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asus ux\Dropbox\Работа\Прайс-листы\СВЕЖИЙ ПРАЙС!!!!!!!\"/>
    </mc:Choice>
  </mc:AlternateContent>
  <bookViews>
    <workbookView xWindow="-28920" yWindow="-15" windowWidth="29040" windowHeight="15840" tabRatio="970" activeTab="2"/>
  </bookViews>
  <sheets>
    <sheet name="ИНТЕРАКТИВНОЕ ОБОРУДОВАНИЕ" sheetId="5" r:id="rId1"/>
    <sheet name="Серверы FUJITSU" sheetId="4" r:id="rId2"/>
    <sheet name="КОМПЬЮТЕРЫ" sheetId="6" r:id="rId3"/>
    <sheet name="Ноутбуки" sheetId="16" r:id="rId4"/>
    <sheet name="Серверы HP; DELL" sheetId="3" r:id="rId5"/>
    <sheet name="Проф.Сканеры " sheetId="17" r:id="rId6"/>
    <sheet name="ПЕРИФЕРИЙНОЕ ОБОРУДОВАНИЕ" sheetId="7" r:id="rId7"/>
    <sheet name="UPS" sheetId="15" r:id="rId8"/>
    <sheet name="КОМПЛЕКТУЮЩИЕ" sheetId="8" r:id="rId9"/>
    <sheet name="COFEM" sheetId="9" r:id="rId10"/>
    <sheet name="ВИДЕОНАБЛЮДЕНИЕ" sheetId="10" r:id="rId11"/>
  </sheets>
  <calcPr calcId="152511" calcOnSave="0"/>
</workbook>
</file>

<file path=xl/calcChain.xml><?xml version="1.0" encoding="utf-8"?>
<calcChain xmlns="http://schemas.openxmlformats.org/spreadsheetml/2006/main">
  <c r="E4" i="15" l="1"/>
  <c r="E5" i="15"/>
  <c r="E13" i="15"/>
  <c r="E15" i="15"/>
  <c r="M13" i="7" l="1"/>
</calcChain>
</file>

<file path=xl/sharedStrings.xml><?xml version="1.0" encoding="utf-8"?>
<sst xmlns="http://schemas.openxmlformats.org/spreadsheetml/2006/main" count="763" uniqueCount="547">
  <si>
    <t>Ноутбуки</t>
  </si>
  <si>
    <t>Наименование</t>
  </si>
  <si>
    <t>Характеристики</t>
  </si>
  <si>
    <t>NEW</t>
  </si>
  <si>
    <t>Цена</t>
  </si>
  <si>
    <t>Моноблоки</t>
  </si>
  <si>
    <t>Компьютеры</t>
  </si>
  <si>
    <t>Мониторы и аксессуары</t>
  </si>
  <si>
    <t>Клавиатура, Мышь</t>
  </si>
  <si>
    <t>Серверы напольные (Tower)</t>
  </si>
  <si>
    <t>Серверы стоечные (Rack)</t>
  </si>
  <si>
    <t>UPS (Источники бесперебойного питания)</t>
  </si>
  <si>
    <t>Интерактивная доска</t>
  </si>
  <si>
    <t>Принтеры, МФУ</t>
  </si>
  <si>
    <t>МФУ Xerox</t>
  </si>
  <si>
    <t xml:space="preserve"> XEROX WorkCentre 5021</t>
  </si>
  <si>
    <r>
      <t xml:space="preserve">МФУ 3в1 лазерный черно-белый, </t>
    </r>
    <r>
      <rPr>
        <b/>
        <sz val="10"/>
        <color rgb="FFFF0000"/>
        <rFont val="Times New Roman"/>
        <family val="1"/>
        <charset val="204"/>
      </rPr>
      <t>А3</t>
    </r>
    <r>
      <rPr>
        <sz val="10"/>
        <rFont val="Times New Roman"/>
        <family val="1"/>
        <charset val="204"/>
      </rPr>
      <t>, 128Мб, 20 стр/мин, 600х600, нагрузка 25000 стр/мес</t>
    </r>
    <r>
      <rPr>
        <b/>
        <sz val="10"/>
        <color rgb="FFFF0000"/>
        <rFont val="Times New Roman"/>
        <family val="1"/>
        <charset val="204"/>
      </rPr>
      <t/>
    </r>
  </si>
  <si>
    <t xml:space="preserve"> XEROX WorkCentre 5021N</t>
  </si>
  <si>
    <r>
      <t xml:space="preserve">МФУ 3в1 лазерный черно-белый, </t>
    </r>
    <r>
      <rPr>
        <b/>
        <sz val="10"/>
        <color rgb="FFFF0000"/>
        <rFont val="Times New Roman"/>
        <family val="1"/>
        <charset val="204"/>
      </rPr>
      <t>А3</t>
    </r>
    <r>
      <rPr>
        <sz val="10"/>
        <rFont val="Times New Roman"/>
        <family val="1"/>
        <charset val="204"/>
      </rPr>
      <t xml:space="preserve">, 128Мб, 20 стр/мин, 600х600, нагрузка 25000 стр/мес, </t>
    </r>
    <r>
      <rPr>
        <b/>
        <sz val="10"/>
        <color rgb="FFFF0000"/>
        <rFont val="Times New Roman"/>
        <family val="1"/>
        <charset val="204"/>
      </rPr>
      <t>Ethernet</t>
    </r>
  </si>
  <si>
    <t xml:space="preserve"> XEROX WorkCentre 5022D</t>
  </si>
  <si>
    <r>
      <t xml:space="preserve">МФУ 3в1 лазерный черно-белый, </t>
    </r>
    <r>
      <rPr>
        <b/>
        <sz val="10"/>
        <color rgb="FFFF0000"/>
        <rFont val="Times New Roman"/>
        <family val="1"/>
        <charset val="204"/>
      </rPr>
      <t>А3</t>
    </r>
    <r>
      <rPr>
        <sz val="10"/>
        <rFont val="Times New Roman"/>
        <family val="1"/>
        <charset val="204"/>
      </rPr>
      <t xml:space="preserve">, 256Мб, 22 стр/мин, 600х600, нагрузка 20000 стр/мес, </t>
    </r>
    <r>
      <rPr>
        <b/>
        <sz val="10"/>
        <color rgb="FFFF0000"/>
        <rFont val="Times New Roman"/>
        <family val="1"/>
        <charset val="204"/>
      </rPr>
      <t>Автоподатчик</t>
    </r>
  </si>
  <si>
    <t xml:space="preserve"> XEROX WorkCentre 5022DN</t>
  </si>
  <si>
    <r>
      <t xml:space="preserve">МФУ 3в1 лазерный черно-белый, </t>
    </r>
    <r>
      <rPr>
        <b/>
        <sz val="10"/>
        <color rgb="FFFF0000"/>
        <rFont val="Times New Roman"/>
        <family val="1"/>
        <charset val="204"/>
      </rPr>
      <t>А3</t>
    </r>
    <r>
      <rPr>
        <sz val="10"/>
        <rFont val="Times New Roman"/>
        <family val="1"/>
        <charset val="204"/>
      </rPr>
      <t xml:space="preserve">, 256Мб, 22 стр/мин, 600х600, нагрузка 20000 стр/мес, </t>
    </r>
    <r>
      <rPr>
        <b/>
        <sz val="10"/>
        <color rgb="FFFF0000"/>
        <rFont val="Times New Roman"/>
        <family val="1"/>
        <charset val="204"/>
      </rPr>
      <t xml:space="preserve">Автоподатчик </t>
    </r>
    <r>
      <rPr>
        <b/>
        <sz val="10"/>
        <rFont val="Times New Roman"/>
        <family val="1"/>
        <charset val="204"/>
      </rPr>
      <t>+</t>
    </r>
    <r>
      <rPr>
        <b/>
        <sz val="10"/>
        <color rgb="FFFF0000"/>
        <rFont val="Times New Roman"/>
        <family val="1"/>
        <charset val="204"/>
      </rPr>
      <t xml:space="preserve"> Ethernet</t>
    </r>
  </si>
  <si>
    <t xml:space="preserve"> Fujitsu LIFEBOOK A555</t>
  </si>
  <si>
    <t>Оперативная память</t>
  </si>
  <si>
    <t>HDD SATA 500Gb 3.5" 7.2K Non Hot Plug PC</t>
  </si>
  <si>
    <t>HDD SATA 500Gb 3.5" 7.2K Non Hot Plug Server</t>
  </si>
  <si>
    <t>HDD SATA 1Tb 3.5" 7.2K Non Hot Plug PC</t>
  </si>
  <si>
    <t>HDD SATA 1Tb 3.5" 7.2K Non Hot Plug Server</t>
  </si>
  <si>
    <t>HDD SATA 4Tb 3.5" 7.2K Non Hot Plug PC</t>
  </si>
  <si>
    <t>HDD SATA</t>
  </si>
  <si>
    <t>RAID Ctrl</t>
  </si>
  <si>
    <t>Мониторы Fujitsu</t>
  </si>
  <si>
    <t>OS Windows</t>
  </si>
  <si>
    <t>Операционные системы</t>
  </si>
  <si>
    <t>LIFEBOOK A555</t>
  </si>
  <si>
    <t>Оптический привод</t>
  </si>
  <si>
    <t>Modular PSU 450W HotPlug</t>
  </si>
  <si>
    <t>PLAN</t>
  </si>
  <si>
    <r>
      <rPr>
        <b/>
        <sz val="10"/>
        <color rgb="FFFF0000"/>
        <rFont val="Times New Roman"/>
        <family val="1"/>
        <charset val="204"/>
      </rPr>
      <t>DDR4</t>
    </r>
    <r>
      <rPr>
        <sz val="10"/>
        <rFont val="Times New Roman"/>
        <family val="1"/>
        <charset val="204"/>
      </rPr>
      <t xml:space="preserve"> 8Gb 2400MHz R ECC</t>
    </r>
  </si>
  <si>
    <t>Блок питания для сервера</t>
  </si>
  <si>
    <t xml:space="preserve"> Кабель VGA или HDMI</t>
  </si>
  <si>
    <t>Кабель VGA или HDMI для подсоединения проектора к компьютеру или ноутбуку</t>
  </si>
  <si>
    <t xml:space="preserve"> DDR4 4Gb</t>
  </si>
  <si>
    <t xml:space="preserve"> DDR4 8Gb</t>
  </si>
  <si>
    <t xml:space="preserve"> DDR4 16Gb</t>
  </si>
  <si>
    <t xml:space="preserve"> HDD SATA 500Gb 3.5" PC</t>
  </si>
  <si>
    <t xml:space="preserve"> HDD SATA 500Gb 3.5" Server</t>
  </si>
  <si>
    <t xml:space="preserve"> HDD SATA 500Gb 2.5" Server</t>
  </si>
  <si>
    <t xml:space="preserve"> HDD SATA 1Tb 3.5" PC</t>
  </si>
  <si>
    <t xml:space="preserve"> HDD SATA 1Tb 3.5" Server</t>
  </si>
  <si>
    <t xml:space="preserve"> HDD SATA 1Tb 2.5" Server</t>
  </si>
  <si>
    <t xml:space="preserve"> HDD SATA 4Tb 3.5" PC</t>
  </si>
  <si>
    <t xml:space="preserve"> HDD SSD 240Gb</t>
  </si>
  <si>
    <t xml:space="preserve"> HDD SAS 300Gb 2.5"</t>
  </si>
  <si>
    <t xml:space="preserve"> DVD-RW</t>
  </si>
  <si>
    <t xml:space="preserve"> PRAID Ctrl (EP420i)</t>
  </si>
  <si>
    <t xml:space="preserve"> Ethernet server adapter</t>
  </si>
  <si>
    <t xml:space="preserve"> PSU 450W Server</t>
  </si>
  <si>
    <t xml:space="preserve"> PSU 800W Server</t>
  </si>
  <si>
    <t>Интерактивная доска, проекторы</t>
  </si>
  <si>
    <t xml:space="preserve"> HDD SATA 4Tb 3.5" Server</t>
  </si>
  <si>
    <t>HDD SATA 4Tb 3.5" 7.2K Hot Plug Server</t>
  </si>
  <si>
    <t>Интерактивная панель</t>
  </si>
  <si>
    <r>
      <t xml:space="preserve">Процессор: Intel® Core™ </t>
    </r>
    <r>
      <rPr>
        <b/>
        <sz val="10"/>
        <color rgb="FFFF0000"/>
        <rFont val="Times New Roman"/>
        <family val="1"/>
        <charset val="204"/>
      </rPr>
      <t>i3-5005U</t>
    </r>
    <r>
      <rPr>
        <sz val="10"/>
        <rFont val="Times New Roman"/>
        <family val="1"/>
        <charset val="204"/>
      </rPr>
      <t xml:space="preserve"> (2 ядра / 4 потока, 2.0 ГГц, 3 MB, Intel® HD Graphics 5500), DDRIII 4Gb, HDD </t>
    </r>
    <r>
      <rPr>
        <b/>
        <sz val="10"/>
        <color rgb="FFFF0000"/>
        <rFont val="Times New Roman"/>
        <family val="1"/>
        <charset val="204"/>
      </rPr>
      <t>500Gb</t>
    </r>
    <r>
      <rPr>
        <sz val="10"/>
        <rFont val="Times New Roman"/>
        <family val="1"/>
        <charset val="204"/>
      </rPr>
      <t>, DVD-RW, 15.6" LED Display, WiFi, Bluetooth, Rus-Eng Spill-resistant Keyboard, USB 2.0: 1шт, USB 3.0: 3шт, VGA: 1шт, HDMI: 1шт, LAN 1Gbit, Memory Card Slot, WebCam, Габариты (Ш x Г x В): 378 x 256 x 30.9 мм, Вес: 2,4 кг, Цвет: Черный, Батарея: 6Cell (48wh), Гарантия: 12 мес.</t>
    </r>
  </si>
  <si>
    <t>Keyboard &amp; Mouse LX390 Wireless (Mouse 1000 DPI / 3 Buttons / Радиус работы 10м / Технология 2.4 GHz, 78 channels / USB / Вес: 930 g / Размеры клавиатуры 452x 123 x 20 мм/ Размеры мыши 100 x 59 x 38 мм / Водонепроницаемая (Spill-resistant)/ Nano USB приемник)</t>
  </si>
  <si>
    <t>Сканеры Fujitsu</t>
  </si>
  <si>
    <t>Это самый быстрый сканер с питанием от батареи в мире. Будь то сканирование чеков, договоров, рецептов или пластиковых карт, благодаря iX100 сканирование стало возможным за пределами офиса и теперь всегда с вами в вашем мобильном мире. Полностью беспроводной сканер iX100 весом всего 400 г обеспечивает мобильность и беспроводное подключение к PC или Mac, а также к устройствам с iOS или Android.
Создание PDF-файлов с возможностью поиска одним нажатием кнопки, Сканирование в цвете за 5,2 секунды, Работает с батареей, Беспроводное сканирование на мобильные устройства с iOS и Android, Оптическое разрешение 600dpi, Размеры: 273 x 47,5 x 36 мм</t>
  </si>
  <si>
    <t>Бесконтактный сканер ScanSnap SV600 – новый взгляд на сканирование документов. Простое сканирование газет, журналов, документов или книг напрямую без обрезки или повреждения.
Технология проекционного сканирования одним нажатием кнопки, Сканирование переплетенных и плоских документов, Сканирование области формата A3 менее чем за 3 секунды, CCD-оптика с быстрой светодиодной подсветкой, Датчик обнаружения перевернутых страниц, Габариты: 210 x 156 x 383 мм</t>
  </si>
  <si>
    <t xml:space="preserve"> ScanSnap iX100</t>
  </si>
  <si>
    <t xml:space="preserve"> ScanSnap SV600</t>
  </si>
  <si>
    <t xml:space="preserve"> SP-1120</t>
  </si>
  <si>
    <t>Сканер имеет компактный размер, поэтому ее можно установить на рабочем столе, стойке регистрации или любом другом месте, где пространство ограничено. Несмотря на компактный размер, сканер оборудован роликом тормоза, позволяющим точно разделять страницы, а также ультразвуковым датчиком для точного распознавания множественной подачи, поэтому пользователь может выполнять сканирование, не беспокоясь о возможных проблемах.
Скорость сканирования 20 листов/мин., Поддержка сканирования пластиковых карт, Двустороннее сканирование, Оптическое разрешение 600dpi, габариты: 298 мм x 135 мм x 133 мм</t>
  </si>
  <si>
    <t>PRIMERGY TX1310 M3</t>
  </si>
  <si>
    <t xml:space="preserve"> Fujitsu Primergy PY TX1310 M3</t>
  </si>
  <si>
    <r>
      <t xml:space="preserve"> Fujitsu E24-8 TS Pro 23.8" </t>
    </r>
    <r>
      <rPr>
        <b/>
        <sz val="10"/>
        <color rgb="FFFF0000"/>
        <rFont val="Times New Roman"/>
        <family val="1"/>
        <charset val="204"/>
      </rPr>
      <t>IPS</t>
    </r>
  </si>
  <si>
    <t xml:space="preserve"> DDR4 32Gb</t>
  </si>
  <si>
    <t xml:space="preserve"> PRAID Ctrl (CP400i)</t>
  </si>
  <si>
    <t>CELVIN® NAS-сервер</t>
  </si>
  <si>
    <t xml:space="preserve"> CELVIN® NAS Q805</t>
  </si>
  <si>
    <t xml:space="preserve"> Windows Server 2016 CAL</t>
  </si>
  <si>
    <t>Windows Server 2016 CAL 5 User</t>
  </si>
  <si>
    <r>
      <t xml:space="preserve"> Fujitsu B27-8 TE Pro 27" </t>
    </r>
    <r>
      <rPr>
        <b/>
        <sz val="10"/>
        <color rgb="FFFF0000"/>
        <rFont val="Times New Roman"/>
        <family val="1"/>
        <charset val="204"/>
      </rPr>
      <t>IPS</t>
    </r>
  </si>
  <si>
    <r>
      <t xml:space="preserve">34" LED </t>
    </r>
    <r>
      <rPr>
        <b/>
        <sz val="10"/>
        <color rgb="FFFF0000"/>
        <rFont val="Arial Cyr"/>
        <charset val="204"/>
      </rPr>
      <t>IPS</t>
    </r>
    <r>
      <rPr>
        <sz val="10"/>
        <rFont val="Arial Cyr"/>
        <charset val="204"/>
      </rPr>
      <t xml:space="preserve"> Wide, </t>
    </r>
    <r>
      <rPr>
        <b/>
        <sz val="10"/>
        <color rgb="FFFF0000"/>
        <rFont val="Arial Cyr"/>
        <charset val="204"/>
      </rPr>
      <t>4K</t>
    </r>
    <r>
      <rPr>
        <sz val="10"/>
        <rFont val="Arial Cyr"/>
        <charset val="204"/>
      </rPr>
      <t xml:space="preserve"> 3440x1440, 21:9, 86.3cm (34-inch), 1xDP, 2хHDMI, 3.5 mm stereo phone jack, </t>
    </r>
    <r>
      <rPr>
        <b/>
        <sz val="10"/>
        <color rgb="FFFF0000"/>
        <rFont val="Arial Cyr"/>
        <charset val="204"/>
      </rPr>
      <t>Встроенные колонки 2x3Вт</t>
    </r>
    <r>
      <rPr>
        <sz val="10"/>
        <rFont val="Arial Cyr"/>
        <charset val="204"/>
      </rPr>
      <t>, Габариты с подставкой: 816 x 275 x 397 мм</t>
    </r>
  </si>
  <si>
    <r>
      <t xml:space="preserve"> Fujitsu B34-9 UE </t>
    </r>
    <r>
      <rPr>
        <b/>
        <sz val="10"/>
        <color rgb="FFFF0000"/>
        <rFont val="Times New Roman"/>
        <family val="1"/>
        <charset val="204"/>
      </rPr>
      <t>4K Curved</t>
    </r>
  </si>
  <si>
    <r>
      <t xml:space="preserve">27" LED </t>
    </r>
    <r>
      <rPr>
        <b/>
        <sz val="10"/>
        <color rgb="FFFF0000"/>
        <rFont val="Arial Cyr"/>
        <charset val="204"/>
      </rPr>
      <t>IPS</t>
    </r>
    <r>
      <rPr>
        <sz val="10"/>
        <rFont val="Arial Cyr"/>
        <charset val="204"/>
      </rPr>
      <t xml:space="preserve"> Wide, 1920x1080, 16:9, 68.6cm (27-inch), 1xDVI, 1xDP, 1хVGA, 3.5 mm stereo phone jack, </t>
    </r>
    <r>
      <rPr>
        <b/>
        <sz val="10"/>
        <color rgb="FFFF0000"/>
        <rFont val="Arial Cyr"/>
        <charset val="204"/>
      </rPr>
      <t>Встроенные колонки 2x2Вт</t>
    </r>
    <r>
      <rPr>
        <sz val="10"/>
        <rFont val="Arial Cyr"/>
        <charset val="204"/>
      </rPr>
      <t>, Габариты с подставкой: 621 x 269 x 388 мм</t>
    </r>
  </si>
  <si>
    <r>
      <t xml:space="preserve">23,8" LED </t>
    </r>
    <r>
      <rPr>
        <b/>
        <sz val="10"/>
        <color rgb="FFFF0000"/>
        <rFont val="Arial Cyr"/>
        <charset val="204"/>
      </rPr>
      <t>IPS</t>
    </r>
    <r>
      <rPr>
        <sz val="10"/>
        <rFont val="Arial Cyr"/>
        <charset val="204"/>
      </rPr>
      <t xml:space="preserve"> Wide, 1920x1080, 16:9, 60.5cm (23.8-inch), 1xDVI, 1xDP, 1хVGA, 3.5 mm stereo phone jack, </t>
    </r>
    <r>
      <rPr>
        <b/>
        <sz val="10"/>
        <color rgb="FFFF0000"/>
        <rFont val="Arial Cyr"/>
        <charset val="204"/>
      </rPr>
      <t>Встроенные колонки 2x2Вт</t>
    </r>
    <r>
      <rPr>
        <sz val="10"/>
        <rFont val="Arial Cyr"/>
        <charset val="204"/>
      </rPr>
      <t>, Габариты с подставкой: 553 x 209 x 372 мм</t>
    </r>
  </si>
  <si>
    <r>
      <rPr>
        <b/>
        <sz val="10"/>
        <color rgb="FFFF0000"/>
        <rFont val="Times New Roman"/>
        <family val="1"/>
        <charset val="204"/>
      </rPr>
      <t>DDR4</t>
    </r>
    <r>
      <rPr>
        <sz val="10"/>
        <rFont val="Times New Roman"/>
        <family val="1"/>
        <charset val="204"/>
      </rPr>
      <t xml:space="preserve"> 8Gb 2400MHz U ECC</t>
    </r>
  </si>
  <si>
    <t xml:space="preserve"> HDD SATA 2Tb 3.5" Server</t>
  </si>
  <si>
    <r>
      <t xml:space="preserve">HDD SATA 500Gb 2.5" 7.2K </t>
    </r>
    <r>
      <rPr>
        <b/>
        <sz val="10"/>
        <color rgb="FFFF0000"/>
        <rFont val="Times New Roman"/>
        <family val="1"/>
        <charset val="204"/>
      </rPr>
      <t>Hot Plug</t>
    </r>
    <r>
      <rPr>
        <sz val="10"/>
        <rFont val="Times New Roman"/>
        <family val="1"/>
        <charset val="204"/>
      </rPr>
      <t xml:space="preserve"> Server</t>
    </r>
  </si>
  <si>
    <r>
      <t xml:space="preserve">HDD SATA 1Tb 2.5" 7.2K </t>
    </r>
    <r>
      <rPr>
        <b/>
        <sz val="10"/>
        <color rgb="FFFF0000"/>
        <rFont val="Times New Roman"/>
        <family val="1"/>
        <charset val="204"/>
      </rPr>
      <t>Hot Plug</t>
    </r>
    <r>
      <rPr>
        <sz val="10"/>
        <rFont val="Times New Roman"/>
        <family val="1"/>
        <charset val="204"/>
      </rPr>
      <t xml:space="preserve"> Server</t>
    </r>
  </si>
  <si>
    <r>
      <t xml:space="preserve">HDD SATA 2Tb 3.5" 7.2K </t>
    </r>
    <r>
      <rPr>
        <b/>
        <sz val="10"/>
        <color rgb="FFFF0000"/>
        <rFont val="Times New Roman"/>
        <family val="1"/>
        <charset val="204"/>
      </rPr>
      <t>Hot Plug</t>
    </r>
    <r>
      <rPr>
        <sz val="10"/>
        <rFont val="Times New Roman"/>
        <family val="1"/>
        <charset val="204"/>
      </rPr>
      <t xml:space="preserve"> Server</t>
    </r>
  </si>
  <si>
    <r>
      <t xml:space="preserve">PRAID Ctrl (EP420i) SAS/SATA RAID Controller based on LSI MegaRAID SAS3108, </t>
    </r>
    <r>
      <rPr>
        <b/>
        <sz val="10"/>
        <color rgb="FFFF0000"/>
        <rFont val="Times New Roman"/>
        <family val="1"/>
        <charset val="204"/>
      </rPr>
      <t>2Gb</t>
    </r>
    <r>
      <rPr>
        <sz val="10"/>
        <rFont val="Times New Roman"/>
        <family val="1"/>
        <charset val="204"/>
      </rPr>
      <t xml:space="preserve"> Cache memory. RAID Levels  0, 1, 10, 5, 50, 6, 60</t>
    </r>
  </si>
  <si>
    <r>
      <t xml:space="preserve">PRAID Ctrl (CP400i) SAS/SATA RAID Controller based on LSI MegaRAID SAS3008, </t>
    </r>
    <r>
      <rPr>
        <b/>
        <sz val="10"/>
        <color rgb="FFFF0000"/>
        <rFont val="Times New Roman"/>
        <family val="1"/>
        <charset val="204"/>
      </rPr>
      <t>No Cache memory</t>
    </r>
    <r>
      <rPr>
        <sz val="10"/>
        <rFont val="Times New Roman"/>
        <family val="1"/>
        <charset val="204"/>
      </rPr>
      <t>. RAID Levels  0, 1, 1E, 10, 5, 50</t>
    </r>
  </si>
  <si>
    <r>
      <t xml:space="preserve">PLAN CP </t>
    </r>
    <r>
      <rPr>
        <b/>
        <sz val="10"/>
        <color rgb="FFFF0000"/>
        <rFont val="Times New Roman"/>
        <family val="1"/>
        <charset val="204"/>
      </rPr>
      <t>2x1Gbit</t>
    </r>
    <r>
      <rPr>
        <sz val="10"/>
        <rFont val="Times New Roman"/>
        <family val="1"/>
        <charset val="204"/>
      </rPr>
      <t xml:space="preserve"> Cu Intel I350-T4</t>
    </r>
  </si>
  <si>
    <r>
      <t xml:space="preserve">PLAN CP </t>
    </r>
    <r>
      <rPr>
        <b/>
        <sz val="10"/>
        <color rgb="FFFF0000"/>
        <rFont val="Times New Roman"/>
        <family val="1"/>
        <charset val="204"/>
      </rPr>
      <t>4x1Gbit</t>
    </r>
    <r>
      <rPr>
        <sz val="10"/>
        <rFont val="Times New Roman"/>
        <family val="1"/>
        <charset val="204"/>
      </rPr>
      <t xml:space="preserve"> Cu Intel I350-T4</t>
    </r>
  </si>
  <si>
    <r>
      <t xml:space="preserve">Modular PSU </t>
    </r>
    <r>
      <rPr>
        <b/>
        <sz val="10"/>
        <color rgb="FFFF0000"/>
        <rFont val="Times New Roman"/>
        <family val="1"/>
        <charset val="204"/>
      </rPr>
      <t>800W</t>
    </r>
    <r>
      <rPr>
        <sz val="10"/>
        <rFont val="Times New Roman"/>
        <family val="1"/>
        <charset val="204"/>
      </rPr>
      <t xml:space="preserve"> HotPlug</t>
    </r>
  </si>
  <si>
    <t>DVD-RW SATA OEM</t>
  </si>
  <si>
    <t>http://triadakom.uz/product-category/personalnye-sistemy/monobloki</t>
  </si>
  <si>
    <t>http://triadakom.uz/shop/personalnye-sistemy/noutbuki/fujitsu-lifebook-a555</t>
  </si>
  <si>
    <t>http://triadakom.uz/product-category/periferijnye-ustrojstva/monitors</t>
  </si>
  <si>
    <t>http://triadakom.uz/product-category/servery-i-shd/sistemy-hranenija-dannyh</t>
  </si>
  <si>
    <t>http://triadakom.uz/product-category/servery-i-shd/servery-napolnye-tower</t>
  </si>
  <si>
    <t>http://triadakom.uz/product-category/periferijnye-ustrojstva/skanery</t>
  </si>
  <si>
    <t>http://triadakom.uz/product-category/interaktivnoe-oborudovanie</t>
  </si>
  <si>
    <t xml:space="preserve"> Проектор ACER S1286H УКФ</t>
  </si>
  <si>
    <t xml:space="preserve"> Сенсорная рамка 55"</t>
  </si>
  <si>
    <r>
      <t xml:space="preserve">Мульти-сенсорная рамка </t>
    </r>
    <r>
      <rPr>
        <b/>
        <sz val="10"/>
        <color rgb="FFFF0000"/>
        <rFont val="Times New Roman"/>
        <family val="1"/>
        <charset val="204"/>
      </rPr>
      <t>55"</t>
    </r>
    <r>
      <rPr>
        <sz val="10"/>
        <rFont val="Times New Roman"/>
        <family val="1"/>
        <charset val="204"/>
      </rPr>
      <t xml:space="preserve"> позволит легко превратить Ваш обычный телевизор в интерактивный дисплей. Интерфейс USB. Технология Infrared MultiTouch</t>
    </r>
  </si>
  <si>
    <t>ESPRIMO K558/24</t>
  </si>
  <si>
    <t xml:space="preserve"> Fujitsu ESPRIMO K558/24</t>
  </si>
  <si>
    <t xml:space="preserve"> ESPRIMO P558</t>
  </si>
  <si>
    <t xml:space="preserve"> Fujitsu ESPRIMO P558 E85+</t>
  </si>
  <si>
    <r>
      <rPr>
        <b/>
        <sz val="10"/>
        <color rgb="FFFF0000"/>
        <rFont val="Times New Roman"/>
        <family val="1"/>
        <charset val="204"/>
      </rPr>
      <t>Ультра-короткофокусный</t>
    </r>
    <r>
      <rPr>
        <sz val="10"/>
        <rFont val="Times New Roman"/>
        <family val="1"/>
        <charset val="204"/>
      </rPr>
      <t xml:space="preserve"> проектор, </t>
    </r>
    <r>
      <rPr>
        <b/>
        <sz val="10"/>
        <color rgb="FFFF0000"/>
        <rFont val="Times New Roman"/>
        <family val="1"/>
        <charset val="204"/>
      </rPr>
      <t>3,500 ANSI</t>
    </r>
    <r>
      <rPr>
        <sz val="10"/>
        <rFont val="Times New Roman"/>
        <family val="1"/>
        <charset val="204"/>
      </rPr>
      <t xml:space="preserve"> Люмен, матрица 0.55" DarkChipTM 3 DMD, разрешение </t>
    </r>
    <r>
      <rPr>
        <b/>
        <sz val="10"/>
        <color rgb="FFFF0000"/>
        <rFont val="Times New Roman"/>
        <family val="1"/>
        <charset val="204"/>
      </rPr>
      <t>XGA (1,024 x 768)</t>
    </r>
    <r>
      <rPr>
        <sz val="10"/>
        <rFont val="Times New Roman"/>
        <family val="1"/>
        <charset val="204"/>
      </rPr>
      <t xml:space="preserve"> / WUXGA (1,920 x 1,200), фокусное расстояние F = 2.70,f = 7.15mm, Manual Focus, размеры 313 mm X 255.25mm X 113.7 mm, Вес 3.1 Kg (в комплекте крепление на стену)</t>
    </r>
  </si>
  <si>
    <t xml:space="preserve"> CELVIN® NAS QR1006</t>
  </si>
  <si>
    <r>
      <t xml:space="preserve">UPS </t>
    </r>
    <r>
      <rPr>
        <b/>
        <sz val="10"/>
        <color rgb="FFFF0000"/>
        <rFont val="Times New Roman"/>
        <family val="1"/>
        <charset val="204"/>
      </rPr>
      <t>Fujitsu</t>
    </r>
  </si>
  <si>
    <r>
      <t xml:space="preserve"> </t>
    </r>
    <r>
      <rPr>
        <b/>
        <sz val="10"/>
        <color rgb="FFFF0000"/>
        <rFont val="Times New Roman"/>
        <family val="1"/>
        <charset val="204"/>
      </rPr>
      <t>Fujitsu</t>
    </r>
    <r>
      <rPr>
        <sz val="10"/>
        <rFont val="Times New Roman"/>
        <family val="1"/>
        <charset val="204"/>
      </rPr>
      <t xml:space="preserve"> PY LI UPS 1.5kVA</t>
    </r>
  </si>
  <si>
    <r>
      <rPr>
        <b/>
        <sz val="10"/>
        <rFont val="Times New Roman"/>
        <family val="1"/>
        <charset val="204"/>
      </rPr>
      <t>Line Interactive</t>
    </r>
    <r>
      <rPr>
        <sz val="10"/>
        <rFont val="Times New Roman"/>
        <family val="1"/>
        <charset val="204"/>
      </rPr>
      <t xml:space="preserve"> UPS </t>
    </r>
    <r>
      <rPr>
        <b/>
        <sz val="10"/>
        <rFont val="Times New Roman"/>
        <family val="1"/>
        <charset val="204"/>
      </rPr>
      <t>Rack/Tower</t>
    </r>
    <r>
      <rPr>
        <sz val="10"/>
        <rFont val="Times New Roman"/>
        <family val="1"/>
        <charset val="204"/>
      </rPr>
      <t xml:space="preserve"> </t>
    </r>
    <r>
      <rPr>
        <b/>
        <sz val="10"/>
        <color rgb="FFFF0000"/>
        <rFont val="Times New Roman"/>
        <family val="1"/>
        <charset val="204"/>
      </rPr>
      <t>1500VA/1200W</t>
    </r>
    <r>
      <rPr>
        <sz val="10"/>
        <rFont val="Times New Roman"/>
        <family val="1"/>
        <charset val="204"/>
      </rPr>
      <t>, Input voltage: 230V - 240V 1-phase, USB Port, Serial port, Output connections: (8) IEC320 C13, Input connections: IEC320 C14 to IEC320 C13 power cord, UPS Slots: 1 smart card slot, Weight: 24.8kg,  Dimensions mm (W x D x H) 432 x 490 x 89</t>
    </r>
  </si>
  <si>
    <r>
      <rPr>
        <b/>
        <sz val="10"/>
        <color rgb="FFFF0000"/>
        <rFont val="Times New Roman"/>
        <family val="1"/>
        <charset val="204"/>
      </rPr>
      <t>DDR4</t>
    </r>
    <r>
      <rPr>
        <sz val="10"/>
        <rFont val="Times New Roman"/>
        <family val="1"/>
        <charset val="204"/>
      </rPr>
      <t xml:space="preserve"> 4Gb 2400MHz</t>
    </r>
  </si>
  <si>
    <r>
      <rPr>
        <b/>
        <sz val="10"/>
        <color rgb="FFFF0000"/>
        <rFont val="Times New Roman"/>
        <family val="1"/>
        <charset val="204"/>
      </rPr>
      <t>DDR4</t>
    </r>
    <r>
      <rPr>
        <sz val="10"/>
        <rFont val="Times New Roman"/>
        <family val="1"/>
        <charset val="204"/>
      </rPr>
      <t xml:space="preserve"> 8Gb 2666MHz</t>
    </r>
  </si>
  <si>
    <r>
      <rPr>
        <b/>
        <sz val="10"/>
        <color rgb="FFFF0000"/>
        <rFont val="Times New Roman"/>
        <family val="1"/>
        <charset val="204"/>
      </rPr>
      <t>DDR4</t>
    </r>
    <r>
      <rPr>
        <sz val="10"/>
        <rFont val="Times New Roman"/>
        <family val="1"/>
        <charset val="204"/>
      </rPr>
      <t xml:space="preserve"> 16Gb 2666MHz R ECC</t>
    </r>
  </si>
  <si>
    <r>
      <rPr>
        <b/>
        <sz val="10"/>
        <color rgb="FFFF0000"/>
        <rFont val="Times New Roman"/>
        <family val="1"/>
        <charset val="204"/>
      </rPr>
      <t>DDR4</t>
    </r>
    <r>
      <rPr>
        <sz val="10"/>
        <rFont val="Times New Roman"/>
        <family val="1"/>
        <charset val="204"/>
      </rPr>
      <t xml:space="preserve"> 32Gb 2666MHz R ECC</t>
    </r>
  </si>
  <si>
    <r>
      <t xml:space="preserve">Интерактивная доска, </t>
    </r>
    <r>
      <rPr>
        <b/>
        <sz val="10"/>
        <color rgb="FFFF0000"/>
        <rFont val="Times New Roman"/>
        <family val="1"/>
        <charset val="204"/>
      </rPr>
      <t>82"</t>
    </r>
    <r>
      <rPr>
        <sz val="10"/>
        <rFont val="Times New Roman"/>
        <family val="1"/>
        <charset val="204"/>
      </rPr>
      <t>, технология - инфракрасная, мультитач до 4 касаний, 20 горячих кнопок с каждой из сторон, Nano покрытие, соотношение сторон 4:3, USB кабель 6м, 2шт маркера,  (в комплекте крепление на стену)</t>
    </r>
  </si>
  <si>
    <r>
      <t xml:space="preserve">Интерактивная доска, </t>
    </r>
    <r>
      <rPr>
        <b/>
        <sz val="10"/>
        <color rgb="FFFF0000"/>
        <rFont val="Times New Roman"/>
        <family val="1"/>
        <charset val="204"/>
      </rPr>
      <t>94"</t>
    </r>
    <r>
      <rPr>
        <sz val="10"/>
        <rFont val="Times New Roman"/>
        <family val="1"/>
        <charset val="204"/>
      </rPr>
      <t>, технология - инфракрасная, мультитач до 4 касаний, 20 горячих кнопок с каждой из сторон, Nano покрытие, соотношение сторон 4:3, USB кабель 6м, 2шт маркера (в комплекте крепление на стену)</t>
    </r>
  </si>
  <si>
    <t>Fujitsu Primergy PY RX2530 M4 (Rack, HDD bay 4x3.5")</t>
  </si>
  <si>
    <t xml:space="preserve"> Fujitsu LX390 Wireless Set</t>
  </si>
  <si>
    <t xml:space="preserve"> Fujitsu LX901 Wireless Set</t>
  </si>
  <si>
    <t>Keyboard &amp; Mouse LX901 Wireless (Mouse UP 1600 DPI / 10 Buttons / Радиус работы 10м / Технология 2.4 GHz, 78 channels / USB / Вес: 1500 g / Размеры клавиатуры 465 x 179 x 20 мм/ Размеры мыши 73 x 125.5 x 43.5 мм / USB mini приемник)</t>
  </si>
  <si>
    <t xml:space="preserve"> Fujitsu WI910 Wireless Mouse</t>
  </si>
  <si>
    <t>Mouse WI910 Wireless (Mouse UP 2000 DPI / Радиус работы 10м / Технология 2.4 GHz, 78 channels / Resolution switch button / USB / Вес: 71 g / Размеры мыши 68.3 x 105.2 x 38.4 мм / USB mini приемник)</t>
  </si>
  <si>
    <t xml:space="preserve"> Fujitsu WI200 Wireless Mouse</t>
  </si>
  <si>
    <t>Mouse WI200 Wireless (Mouse 1000 DPI / Радиус работы 10м / Технология 2.4 GHz, 78 channels / USB / Вес: 52 g / Размеры мыши 99.8 x 59 x 38.1 мм / USB mini приемник)</t>
  </si>
  <si>
    <t xml:space="preserve"> Fujitsu WI410 Wireless Mouse</t>
  </si>
  <si>
    <t>Mouse WI410 Wireless (Mouse 1000 DPI / Радиус работы 10м / Технология 2.4 GHz, 78 channels / USB / Вес: 35 g / Размеры мыши 51 x 85 x 29 мм / USB mini приемник)</t>
  </si>
  <si>
    <t xml:space="preserve"> Fujitsu WI610 Wireless Mouse</t>
  </si>
  <si>
    <t>Mouse WI610 Wireless (Mouse UP 2000 DPI / Радиус работы 10м / Технология 2.4 GHz, 78 channels / Resolution switch button / USB / Вес: 60 g / Размеры мыши 97 x 60 x 34 мм / USB mini приемник)</t>
  </si>
  <si>
    <t xml:space="preserve"> ScanSnap iX1500
 РА03770-В001</t>
  </si>
  <si>
    <t>ScanSnap iX1500 — это флагман серии сканеров ScanSnap, способный быстро оцифровать большой объем страниц. Он облегчает сканирование самых разных документов, позволяя быстрее переводить их в цифровую форму. Благодаря этому вы можете сосредоточиться на более важных вещах и повысить производительность своей работы. ScanSnap iX1500 сочетает в себе сложные технологии и простоту эксплуатации. Он оснащен модулем беспроводного подключения, удобным сенсорным дисплеем и улучшенным программным обеспечением ScanSnap Home. Это ПО позволяет выполнять разные задачи: от сканирования документов с сохранением в редактируемом формате файлов до получения данных из часто используемых приложений. Благодаря разнообразным функциям автоматизации это ПО адаптируется к вашим предпочтениям и потребностям, позволяя повысить эффективность вашей работы. Запуск сканирования с помощью сенсорного дисплея</t>
  </si>
  <si>
    <t xml:space="preserve"> SР-1425
 РА03753-В001</t>
  </si>
  <si>
    <t xml:space="preserve"> Сканер изображений Fujitsu SP-1425
 Сканирование различных документов для повседневных задач небольшого офиса
Установка и доступ к сканеру / Сканирование двух сторон документа за один раз / Устройство можно установить в любом месте/ Высокая скорость сканирования: 25 страниц в минуту/50 изображений в минуту / Эффективность за счет объединения планшетного модуля и устройства с автоматической подачей документов/ Широкий спектр решений для сканирования</t>
  </si>
  <si>
    <t xml:space="preserve"> fi-7160
 PA03670-B051</t>
  </si>
  <si>
    <t>Непревзойденные рабочие характеристики и передовые технологии обработки изображений при повышении скорости сканирования / Быстрое сканирование со скоростью 60 страниц в минуту или 120 изображений в минуту в режимах: цветной, оттенки серого, монохромный/ Устройство с автоматической подачей документов на 80 листов/ Передовая технология обработки, обеспечивающая максимальную надежность подачи бумаги/ Светодиодный источник света/ Сканирование тисненых карточек (толщиной до 1,4 мм)/ Система защиты бумаги iSOP (Intelligent Sonic Paper Protection)</t>
  </si>
  <si>
    <t xml:space="preserve"> fi-7260
 PA03670-B551</t>
  </si>
  <si>
    <t>Непревзойденные рабочие характеристики и передовые технологии обработки изображений при повышении скорости сканирования / Быстрое сканирование со скоростью 60 страниц в минуту или 120 изображений в минуту в режимах цветной, оттенки серого, монохромный / Устройство с автоматической подачей документов на 80 листов / Передовая технология обработки, обеспечивающая максимальную надежность подачи бумаги/ Светодиодный источник света/ Встроенный планшетный модуль (216 мм x 297 мм или 8,5 дюйма x 11,69 дюйма.)/ Сканирование тисненых карточек (толщиной до 1,4 мм)/ Система защиты бумаги iSOP (Intelligent Sonic Paper Protection)</t>
  </si>
  <si>
    <t xml:space="preserve"> fi-7300NX
 PA03768-B001</t>
  </si>
  <si>
    <t xml:space="preserve">The fi-7300NX boasts a speed of 60 ppm/120 ipm (200/300 dpi) for scanning A4 portraits, loads up to 80 sheets at a time, and ensures utmost efficiency as the first standalone* scanner in the world to support 5 GHz Wi-Fi. / </t>
  </si>
  <si>
    <t>HP 240 G6
(4BD04EA)</t>
  </si>
  <si>
    <t>HP 250 G6
(3VJ19EA)</t>
  </si>
  <si>
    <t>HP 250 G6
(3VJ21EA)</t>
  </si>
  <si>
    <t>Процессор: Intel® Core™ Intel® Core™ i5-8250U (4 ядра 1.6 ГГц до 3.4 ГГц, Graphics UMA HD 620), DDR4 4Gb, HDD 500Gb, 13.3" LED HD SVA Anti-Glare slim (1366x768), Wi-Fi, Bluetooth, LAN, Rus-Eng Keyboard, 1xUSB 3.1 Type-C gen1, 2xUSB 3.0, 1xHDMI 1.4, 1xVGA, 1xRJ-45, TPM 2.0, Kensington, Размеры (Ш x Г x В) 32,6 x 23,4 x 1,98 см, Вес: 1,49кг</t>
  </si>
  <si>
    <t>HP</t>
  </si>
  <si>
    <t>Probook 430 G5
(2SX96EA)</t>
  </si>
  <si>
    <t xml:space="preserve"> Компьютер моноблок FIT-TVI86H8A</t>
  </si>
  <si>
    <r>
      <t xml:space="preserve"> Интерактивная доска </t>
    </r>
    <r>
      <rPr>
        <b/>
        <sz val="10"/>
        <color rgb="FFFF0000"/>
        <rFont val="Times New Roman"/>
        <family val="1"/>
        <charset val="204"/>
      </rPr>
      <t>82"</t>
    </r>
    <r>
      <rPr>
        <sz val="10"/>
        <rFont val="Times New Roman"/>
        <family val="1"/>
        <charset val="204"/>
      </rPr>
      <t xml:space="preserve"> FIT-TBI82S-AIO</t>
    </r>
  </si>
  <si>
    <r>
      <t xml:space="preserve">Мобильная подставка для интерактивной доски </t>
    </r>
    <r>
      <rPr>
        <sz val="10"/>
        <color rgb="FFFF0000"/>
        <rFont val="Times New Roman"/>
        <family val="1"/>
        <charset val="204"/>
      </rPr>
      <t>с креплением для проектора</t>
    </r>
  </si>
  <si>
    <t>Выдерживает вес до 180кг</t>
  </si>
  <si>
    <t>Камеры видеонаблюдения IP</t>
  </si>
  <si>
    <t xml:space="preserve"> DS-2CD1021 - IP - HD</t>
  </si>
  <si>
    <t xml:space="preserve">IP - 1,3MP уличная видеокамера-30М-IR 1/3"ProgressivCMOS,ICR,0.01lux/F1.2, 1280x960::25fps(P)30f, H.264+/MJPEG Fixed IR lens-4-6mm + POE - DWDR Водонепроницаемая Корпус Металл </t>
  </si>
  <si>
    <t>DS-2CD1023G0E-I</t>
  </si>
  <si>
    <t xml:space="preserve">IP - 2MP уличная видеокамера-30М-IR 1/3"ProgressivCMOS,ICR,0.01lux/F1.2,1920x1080::25fps(P)30f, H.264+/MJPEG Fixed IR lens-4-6mm + POE - DWDR Водонепроницаемая Корпус Металл </t>
  </si>
  <si>
    <t xml:space="preserve"> DS-2CD1031-I - IP - HD</t>
  </si>
  <si>
    <t>DS-2CD1041 - IP - HD</t>
  </si>
  <si>
    <t xml:space="preserve">IP - 3MP уличная видеокамера-30М-IR 1/3"ProgressivCMOS,ICR,0.01lux/F1.2, 2304x1296::25fps(P)30f, H.264+/MJPEG Fixed IR lens-4-6mm + POE - DWDR Водонепроницаемая Корпус Металл </t>
  </si>
  <si>
    <t xml:space="preserve"> DS-2CD1043G0-I- HD</t>
  </si>
  <si>
    <t xml:space="preserve">IP - 4MP уличная видеокамера-30М-IR 1/3"ProgressivCMOS,ICR,0.01lux/F1.2, 2688×1520::25fps(P)30f, H.264+/MJPEG Fixed IR lens-4-6mm + POE - DWDR Водонепроницаемая Корпус Металл </t>
  </si>
  <si>
    <t>DS-2CD1121</t>
  </si>
  <si>
    <t xml:space="preserve">IP - 2MP потол видеокамера-30-40М 1/3"ProgressivCMOS,ICR,0.01lux/F1.2,,1920x1080:H.265/MJPEG Fixed IR lens-2,8mm-Vandal-proof  + DWDR POE подключение SD-карты Водонепроницаемая </t>
  </si>
  <si>
    <t>DS-2CD1123G0E-I</t>
  </si>
  <si>
    <t>DS-2CD1131</t>
  </si>
  <si>
    <t xml:space="preserve">IP - 3MP потол видеокамера-30-40М 1/3"ProgressivCMOS,ICR,0.01lux/F1.2, 2304x1296:H.265/MJPEG Fixed IR lens-2,8mm-Vandal-proof  + DWDR POE подключение SD-карты Водонепроницаемая </t>
  </si>
  <si>
    <t>DS-2CD1141</t>
  </si>
  <si>
    <t xml:space="preserve">IP - 4MP потол видеокамера-30-40М 1/3"ProgressivCMOS,ICR,0.01lux/F1.2, 2688×1520:H.265/MJPEG Fixed IR lens-2,8mm-Vandal-proof  + DWDR POE подключение SD-карты Водонепроницаемая </t>
  </si>
  <si>
    <t xml:space="preserve"> DS-2CD1143G0-I</t>
  </si>
  <si>
    <t xml:space="preserve">IP - 4MP потолочная камера - 30М-IR 1/3"ProgressivCMOS,ICR,0.01lux/F1.2, 2688x1520::25fps(P)30f, H.265+/MJPEG Fixed IR lens-2,8mm DWDR  </t>
  </si>
  <si>
    <t>DS-2CD2420F-I-IP-FULL</t>
  </si>
  <si>
    <t>IP-2MP камера 10М1/3"Запись на CD карту 64GB-фото и видео +AUDIO+POE DWDR 0.01lux/F1.2,1920x1080:: H.264 Fixed IR lens-2,8mm</t>
  </si>
  <si>
    <t>DS-2CD2443G0-I</t>
  </si>
  <si>
    <t>IP-4MPкамера-25М 1/3"Запись на CD карту 128GB-фото и видео+AUDIO+POE WDR 0.01lux/F1.2,2688×1520:H.265+ Fixed IR lens-2,8mm</t>
  </si>
  <si>
    <t>DS-2CD2T22WD-I3- IP- FULLHD</t>
  </si>
  <si>
    <t>IP-2MP уличная видеокамера - IR - 30М 1/3"ProgressivCMOS,ICR,0.01lux/F1.2,1920x1080:25fps(P)30fps), H.265/MJPEG DC12V&amp;PoE,120dB Цифровое шумоподавление.12 В постоянного тока WDR, 3D DNR, BLC, Fixed IR lens-4-6mm WDR Водонепроницаемая Корпус Металл</t>
  </si>
  <si>
    <t>DS-2CD2T43G0-I5</t>
  </si>
  <si>
    <t>IP-4MP уличная видеокамера - IR - 50М 1/3"ProgressivCMOS,ICR,0.01lux/F1.2, 2688x1520:25fps(P)/30fps  H.265+/MJPEG DC12V &amp; PoE, 120dB WDR, 3D DNR, BLC, Fixed IR lens-4-6-16mm Водонепроницаемая Корпус Металл</t>
  </si>
  <si>
    <t>DS-2CD2T55FWD-I5- FULLHD</t>
  </si>
  <si>
    <t>IP-5MP уличная видеокамера - 50М 1/3"ProgressivCMOS,ICR,0.01lux/F1.2,2560×1920::25fps(P)/30fps H.265+/MJPEG Fixed IR lens-4-6-16mm  + POE  WDR 3D DNR, BLC Водонепроницаемая Корпус Металл</t>
  </si>
  <si>
    <t>DS-2CD2T25FHWD-I5</t>
  </si>
  <si>
    <t xml:space="preserve"> DS-2CD2T35FWD-I5</t>
  </si>
  <si>
    <t>DS-2CD2T35FWD-I8</t>
  </si>
  <si>
    <t>Видеорегистраторы IP</t>
  </si>
  <si>
    <t xml:space="preserve"> DS-7104NI-Q1-NVR-4канала</t>
  </si>
  <si>
    <t>Цифр.зап.устр.встр.дет движ, NVR Output 40MbpsBit Rate Input Maxup to       4-ch IPvideo1SATA-HDMI interface,standalon1Ucase</t>
  </si>
  <si>
    <t xml:space="preserve"> DS-7108NI-Q1-NVR-8каналов</t>
  </si>
  <si>
    <t>Цифр.зап.устр.встр.дет движ, NVR Output 60MbpsBit Rate Input Maxup to       8-ch IP video2 SATA-HDMI interfaces,1U case,19"</t>
  </si>
  <si>
    <t>DS-7116NI-SN-NVR-16канал</t>
  </si>
  <si>
    <t>Цифр.зап.устр.встр.дет движ, NVR Output 100MbpsBit Rate Input Max up to   16-ch IP video2SATA-HDMI interfaces,1Ucase,19"</t>
  </si>
  <si>
    <t>DS-7604NI-К1-NVR-4канала</t>
  </si>
  <si>
    <t xml:space="preserve"> DS-7604NI-Q1</t>
  </si>
  <si>
    <t>DS-7608NI-Q1-8каналов</t>
  </si>
  <si>
    <t>Цифр.зап.устр.встр.дет движ, NVR Output 100MbpsBit Rate Input Maxup to    8-ch IPvideo SATA-HDMI interfaces,1Ucase,19"</t>
  </si>
  <si>
    <t xml:space="preserve"> DS-7608NI-Q2-8каналов</t>
  </si>
  <si>
    <t xml:space="preserve"> DS-7616NI-Q1-16каналов</t>
  </si>
  <si>
    <t>Цифр.зап.устр.встр.дет движ, NVR Output 160/160MbpsBit Rate Input Maxup to  16-ch IPvideo SATA-HDMI interfaces,1Ucase,19"</t>
  </si>
  <si>
    <t>DS-7616NI-К2-NVR-16каналов</t>
  </si>
  <si>
    <t>DS-7632NI-К2-NVR-32канал</t>
  </si>
  <si>
    <t>DS-7716NI-K4-NVR-16канал</t>
  </si>
  <si>
    <t>DS-7732NI-К4-NVR-32канал</t>
  </si>
  <si>
    <t>Switch POE</t>
  </si>
  <si>
    <t>POE 4+1</t>
  </si>
  <si>
    <t xml:space="preserve">Swith POE \ 4 POE 100 Mb + 1 port 100 Mb  </t>
  </si>
  <si>
    <t>POE 8+1</t>
  </si>
  <si>
    <t xml:space="preserve">Swith POE \ 8 POE 100 Mb + 1 port 100 Mb  </t>
  </si>
  <si>
    <t>Hikvision  POE 16 port</t>
  </si>
  <si>
    <t xml:space="preserve">16 100M PoE port, 2 1000M combo port, 802.3af/at, PoE  230W </t>
  </si>
  <si>
    <t>Жесткие Диски  WD Purple для видеонаблюдения</t>
  </si>
  <si>
    <t>WD20PURX</t>
  </si>
  <si>
    <t>WD - Purple 2 Tb  Професиональный диск для видеонаблюдения</t>
  </si>
  <si>
    <t>WD30PURX</t>
  </si>
  <si>
    <t>WD - Purple 3 Tb  Професиональный диск для видеонаблюдения</t>
  </si>
  <si>
    <t>WD40PURX</t>
  </si>
  <si>
    <t>WD -  Purple 4 Tb  Професиональный диск для видеонаблюдения</t>
  </si>
  <si>
    <t>WD60PURX</t>
  </si>
  <si>
    <t xml:space="preserve"> WD - Purple  6 Tb  Професиональный диск для видеонаблюдения</t>
  </si>
  <si>
    <t>WD80PURX</t>
  </si>
  <si>
    <t xml:space="preserve"> WD - Purple  8 Tb  Професиональный диск для видеонаблюдения</t>
  </si>
  <si>
    <r>
      <t xml:space="preserve">IP - 2MP уличная видеокамера-30М-IR 1/3"ProgressivCMOS,ICR,0.01lux/F1.2, 1920×1080::25fps(P)30f, </t>
    </r>
    <r>
      <rPr>
        <b/>
        <sz val="10"/>
        <rFont val="Times New Roman"/>
        <family val="1"/>
        <charset val="204"/>
      </rPr>
      <t>H.265+</t>
    </r>
    <r>
      <rPr>
        <sz val="10"/>
        <rFont val="Times New Roman"/>
        <family val="1"/>
        <charset val="204"/>
      </rPr>
      <t xml:space="preserve">/MJPEG Fixed IR lens-4-6mm + POE - DWDR Водонепроницаемая Корпус Металл </t>
    </r>
  </si>
  <si>
    <r>
      <t xml:space="preserve">IP - 2MP уличная видеокамера-30М-IR 1/3"Progressiv CMOS, ICR,0.01lux/F1.2, 1920×1080::25fps(P)30f, </t>
    </r>
    <r>
      <rPr>
        <b/>
        <sz val="10"/>
        <rFont val="Times New Roman"/>
        <family val="1"/>
        <charset val="204"/>
      </rPr>
      <t>H.265+</t>
    </r>
    <r>
      <rPr>
        <sz val="10"/>
        <rFont val="Times New Roman"/>
        <family val="1"/>
        <charset val="204"/>
      </rPr>
      <t xml:space="preserve">/MJPEG Fixed IR lens-4-6mm + POE - DWDR Водонепроницаемая Корпус Металл </t>
    </r>
  </si>
  <si>
    <r>
      <rPr>
        <sz val="10"/>
        <color indexed="10"/>
        <rFont val="Times New Roman"/>
        <family val="1"/>
        <charset val="204"/>
      </rPr>
      <t>Darkfighter</t>
    </r>
    <r>
      <rPr>
        <sz val="10"/>
        <color indexed="8"/>
        <rFont val="Times New Roman"/>
        <family val="1"/>
        <charset val="204"/>
      </rPr>
      <t xml:space="preserve"> Высокое разрешение до 2 мегапикселей.Макс. 1920 × 1080 @ 60 кадров в секунду. Сверхнизкий свет. 0005 лк H.265+ Широкий динамический диапазон 120 дБ.12 В постоянного тока и PoE (802.3af)ИК-диапазон: 50м,Поддержка встроенного накопител емкостью до 128 ГБ.IP67 МодельFHWD: </t>
    </r>
    <r>
      <rPr>
        <b/>
        <sz val="10"/>
        <color indexed="8"/>
        <rFont val="Times New Roman"/>
        <family val="1"/>
        <charset val="204"/>
      </rPr>
      <t xml:space="preserve">60 </t>
    </r>
    <r>
      <rPr>
        <sz val="10"/>
        <color indexed="8"/>
        <rFont val="Times New Roman"/>
        <family val="1"/>
        <charset val="204"/>
      </rPr>
      <t>кадров в секунду (1920×1080)</t>
    </r>
  </si>
  <si>
    <r>
      <rPr>
        <sz val="10"/>
        <color indexed="10"/>
        <rFont val="Times New Roman"/>
        <family val="1"/>
        <charset val="204"/>
      </rPr>
      <t>Darkfighter</t>
    </r>
    <r>
      <rPr>
        <sz val="10"/>
        <color indexed="8"/>
        <rFont val="Times New Roman"/>
        <family val="1"/>
        <charset val="204"/>
      </rPr>
      <t xml:space="preserve"> Высокое разрешение до 3 мегапикселей.Макс. 2048x1536 @ 30 кадров в секунду.  Сверхнизкий свет. 0005Lux. H.265+ Широкий динамический диапазон 120 дБ.12 В постоянного тока и PoE (802.3af).ИК-диапазон: 50 м, опционально.Поддержка встроенного накопителя емкостью до 128 ГБ.IP67</t>
    </r>
  </si>
  <si>
    <r>
      <rPr>
        <sz val="10"/>
        <color indexed="10"/>
        <rFont val="Times New Roman"/>
        <family val="1"/>
        <charset val="204"/>
      </rPr>
      <t>Darkfighter</t>
    </r>
    <r>
      <rPr>
        <sz val="10"/>
        <color indexed="8"/>
        <rFont val="Times New Roman"/>
        <family val="1"/>
        <charset val="204"/>
      </rPr>
      <t xml:space="preserve"> Высокое разрешение до 3 мегапикселей.Макс. 2048x1536 @ 30 кадров в секунду. Сверхнизкий свет. 0005Lux. H.265+ Широкий динамический диапазон 120 дБ..12 В постоянного тока и PoE (802.3af).ИК-диапазон: 80 м, опционально.Поддержка встроенного накопителя емкостью до 128 ГБ.IP67</t>
    </r>
  </si>
  <si>
    <r>
      <rPr>
        <sz val="10"/>
        <color indexed="10"/>
        <rFont val="Times New Roman"/>
        <family val="1"/>
        <charset val="204"/>
      </rPr>
      <t>4K-</t>
    </r>
    <r>
      <rPr>
        <sz val="10"/>
        <color indexed="8"/>
        <rFont val="Times New Roman"/>
        <family val="1"/>
        <charset val="204"/>
      </rPr>
      <t>Цифр.зап.устр.встр.дет движ, NVR Output 80MbpsBit Rate Input Maxup to 4-ch IPvideo1SATA-HDMI H265 interface,standalo1Ucase</t>
    </r>
  </si>
  <si>
    <r>
      <rPr>
        <sz val="10"/>
        <color indexed="10"/>
        <rFont val="Times New Roman"/>
        <family val="1"/>
        <charset val="204"/>
      </rPr>
      <t>4K-</t>
    </r>
    <r>
      <rPr>
        <sz val="10"/>
        <color indexed="8"/>
        <rFont val="Times New Roman"/>
        <family val="1"/>
        <charset val="204"/>
      </rPr>
      <t>Цифр.зап.устр.встр.дет движ, NVR Output 100MbpsBit Rate Input Maxup to 8-ch IPvideo  H265 SATA-HDMI interfaces,1Ucase,19"</t>
    </r>
  </si>
  <si>
    <r>
      <rPr>
        <sz val="10"/>
        <color indexed="10"/>
        <rFont val="Times New Roman"/>
        <family val="1"/>
        <charset val="204"/>
      </rPr>
      <t xml:space="preserve">4К - </t>
    </r>
    <r>
      <rPr>
        <sz val="10"/>
        <color indexed="8"/>
        <rFont val="Times New Roman"/>
        <family val="1"/>
        <charset val="204"/>
      </rPr>
      <t>Цифр.зап.устр.встр.дет движ, NVR Output 160/160MbpsBit Rate Input Maxup to   16-ch IPvideo H265+ 2SATA-HDMI interfaces,1Ucase,19"</t>
    </r>
  </si>
  <si>
    <r>
      <rPr>
        <sz val="10"/>
        <color indexed="10"/>
        <rFont val="Times New Roman"/>
        <family val="1"/>
        <charset val="204"/>
      </rPr>
      <t xml:space="preserve">4К - </t>
    </r>
    <r>
      <rPr>
        <sz val="10"/>
        <color indexed="8"/>
        <rFont val="Times New Roman"/>
        <family val="1"/>
        <charset val="204"/>
      </rPr>
      <t>Цифр.зап.устр.встр.дет движ, NVR Output 256/160Mbps Bit Rate Input Maxup to 32-ch IPvideo 2SATA-6ТВ HDMI interfaces, H265 + 4К (3840×2160)/60Hz, Поддержка IP камер до 5 Mpx 1Ucase,19"</t>
    </r>
  </si>
  <si>
    <r>
      <t xml:space="preserve"> </t>
    </r>
    <r>
      <rPr>
        <sz val="10"/>
        <color indexed="10"/>
        <rFont val="Times New Roman"/>
        <family val="1"/>
        <charset val="204"/>
      </rPr>
      <t>4K</t>
    </r>
    <r>
      <rPr>
        <sz val="10"/>
        <color indexed="8"/>
        <rFont val="Times New Roman"/>
        <family val="1"/>
        <charset val="204"/>
      </rPr>
      <t xml:space="preserve"> -  Цифр.зап.устр.встр.дет движ, NVR Output 256/160Mbps Bit Rate Input Maxup to 32-ch IPvideo 4SATA-6ТВ HDMI interfaces, H265+ 4К (3840 × 2160)/60Hz, Поддержка IP камер до 8 Mpx</t>
    </r>
  </si>
  <si>
    <r>
      <t xml:space="preserve"> </t>
    </r>
    <r>
      <rPr>
        <sz val="10"/>
        <color indexed="10"/>
        <rFont val="Times New Roman"/>
        <family val="1"/>
        <charset val="204"/>
      </rPr>
      <t>4K</t>
    </r>
    <r>
      <rPr>
        <sz val="10"/>
        <color indexed="8"/>
        <rFont val="Times New Roman"/>
        <family val="1"/>
        <charset val="204"/>
      </rPr>
      <t xml:space="preserve"> -  Цифр.зап.устр.встр.дет движ, NVR Output 256/160Mbps Bit Rate Input Maxup to 32-ch IPvideo 4SATA-6ТВ HDMI interfaces, H265+  4К (3840 × 2160)/60Hz, Поддержка IP камер до 8 Mpx</t>
    </r>
  </si>
  <si>
    <t>Процессор: Intel® Celeron® N4000 (2 ядра 1.1 ГГц до 2.6 ГГц, Graphics UMA HD 600, DDR4 4Gb, HDD 500Gb, DVD+/-RW Double-Layer,  15.6" LED HD SVA Anti-Glare slim (1366x768), Wi-Fi, Bluetooth, LAN, Rus-Eng Keyboard, 2xUSB 3.1 gen1, 1xUSB 2.0, 1xHDMI 1.4, 1xVGA, 1xRJ-45, TPM 2.0, Kensington, Размеры (Ш x Г x В) 38 x 25,38 x 2,38 см, Вес 1,86 кг</t>
  </si>
  <si>
    <t>Процессор: Intel® Pentium® Silver N5000 (4 ядра 1.1 ГГц до 2.7 ГГц, Graphics UMA HD 605, DDR4 4Gb, HDD 500Gb,  DVD+/-RW Double-Layer,15.6" LED HD SVA Anti-Glare slim (1366x768), Wi-Fi, Bluetooth, LAN, Rus-Eng Keyboard, 2xUSB 3.1 gen1, 1xUSB 2.0, 1xHDMI 1.4, 1xVGA, 1xRJ-45, TPM 2.0, Kensington, Размеры (Ш x Г x В) 38 x 25,38 x 2,38 см, Вес 1,86 кг</t>
  </si>
  <si>
    <t>Процессор: Intel® Core™ i5-7200U (4 ядра 1.1 ГГц до 2.7 ГГц, Graphics UMA HD 620), DDR4 4Gb, HDD 500Gb, DVD+/-RW Double-Layer, 14" LED HD SVA Anti-Glare slim (1366x768), Wi-Fi, Bluetooth, LAN, Rus-Eng Keyboard, 2xUSB 3.1 gen1, 1xUSB 2.0, 1xHDMI 1.4, 1xVGA, 1xRJ-45, TPM 2.0, Kensington, Размеры (Ш x Г x В) 34 x 24 x 2,37 см, Вес: 1,85кг</t>
  </si>
  <si>
    <t xml:space="preserve"> Fujitsu E22-8 TS Pro</t>
  </si>
  <si>
    <r>
      <t xml:space="preserve">21,5" LED IPS Wide, 1920x1080, 16:9, 54.6cm (21.5-inch), 1xDVI-D, 1хVGA, DP, 3.5 mm stereo phone jack, </t>
    </r>
    <r>
      <rPr>
        <b/>
        <sz val="10"/>
        <color rgb="FFFF0000"/>
        <rFont val="Arial Cyr"/>
        <charset val="204"/>
      </rPr>
      <t>Встроенные колонки 2x2Вт</t>
    </r>
  </si>
  <si>
    <t>Бюджетный вариант</t>
  </si>
  <si>
    <t>No HDD</t>
  </si>
  <si>
    <t xml:space="preserve">          SP-1130</t>
  </si>
  <si>
    <r>
      <t xml:space="preserve">Устройство с автоматической подачей документов (ADF)
Режим сканирования 
Односторонний/двусторонний; цветной, оттенки серого, монохромный
Датчик изображения 
Однолинейный CMOS-CIS x 2 (лицевая сторона х 1, задняя сторона х 1)
Источник света 
Светодиодный, R, G, B x 2 (лицевая сторона х 1, задняя сторона х 1)
Оптическое разрешение 
600 dpi
Скорость сканирования 
</t>
    </r>
    <r>
      <rPr>
        <sz val="10"/>
        <color rgb="FFFF0000"/>
        <rFont val="Times New Roman"/>
        <family val="1"/>
        <charset val="204"/>
      </rPr>
      <t>30 страниц в минуту (одностороннее сканирование) / 60 изображений в минуту (двустороннее сканирование)</t>
    </r>
    <r>
      <rPr>
        <sz val="10"/>
        <rFont val="Times New Roman"/>
        <family val="1"/>
        <charset val="204"/>
      </rPr>
      <t xml:space="preserve"> при разрешении 200 точек на дюйм и 300 точек на дюйм
</t>
    </r>
  </si>
  <si>
    <r>
      <t xml:space="preserve">Процессор: Intel® Core™ </t>
    </r>
    <r>
      <rPr>
        <b/>
        <sz val="10"/>
        <color rgb="FFFF0000"/>
        <rFont val="Times New Roman"/>
        <family val="1"/>
        <charset val="204"/>
      </rPr>
      <t>i7-8650U</t>
    </r>
    <r>
      <rPr>
        <sz val="10"/>
        <rFont val="Times New Roman"/>
        <family val="1"/>
        <charset val="204"/>
      </rPr>
      <t xml:space="preserve"> (4 ядра / 8 потока, до 4.2 ГГц, 8 MB, Intel® UHD Graphics 620), </t>
    </r>
    <r>
      <rPr>
        <b/>
        <sz val="10"/>
        <color rgb="FFFF0000"/>
        <rFont val="Times New Roman"/>
        <family val="1"/>
        <charset val="204"/>
      </rPr>
      <t>DDR4 8Gb</t>
    </r>
    <r>
      <rPr>
        <sz val="10"/>
        <rFont val="Times New Roman"/>
        <family val="1"/>
        <charset val="204"/>
      </rPr>
      <t xml:space="preserve">, SSD M.2 </t>
    </r>
    <r>
      <rPr>
        <b/>
        <sz val="10"/>
        <color rgb="FFFF0000"/>
        <rFont val="Times New Roman"/>
        <family val="1"/>
        <charset val="204"/>
      </rPr>
      <t>256Gb</t>
    </r>
    <r>
      <rPr>
        <sz val="10"/>
        <rFont val="Times New Roman"/>
        <family val="1"/>
        <charset val="204"/>
      </rPr>
      <t xml:space="preserve">, 15.6"  LED FullHD IPS Display antiglare, WiFi, Bluetooth, Rus-Eng Keyboard, Fingerprint Sensor, USB 3.0: 2шт, USB 3.1 type C: 1шт, VGA: 1шт, DP: 1шт, HDMI: 1шт, LAN 1Gbit, Memory Card Slot, WebCam,  Габариты (Ш x Г x В): 378 x 256 x 19,2 мм, Вес: 1,95 кг, Цвет: Черный, Батарея: 4Cell 50Wh, Гарантия: 2 года
</t>
    </r>
    <r>
      <rPr>
        <b/>
        <sz val="10"/>
        <color rgb="FFFF0000"/>
        <rFont val="Times New Roman"/>
        <family val="1"/>
        <charset val="204"/>
      </rPr>
      <t/>
    </r>
  </si>
  <si>
    <t>PRIMERGY RX1330 M4</t>
  </si>
  <si>
    <r>
      <t xml:space="preserve">Процессор Intel  </t>
    </r>
    <r>
      <rPr>
        <b/>
        <sz val="10"/>
        <color rgb="FFFF0000"/>
        <rFont val="Times New Roman"/>
        <family val="1"/>
        <charset val="204"/>
      </rPr>
      <t>Pentium Gold G5400 2 Core</t>
    </r>
    <r>
      <rPr>
        <sz val="10"/>
        <rFont val="Times New Roman"/>
        <family val="1"/>
        <charset val="204"/>
      </rPr>
      <t xml:space="preserve">  3.70GHz/ MB Intel H310 / RAM 8 GB DDR4 / HDD500Gb / тип корпуса: Microtower / Keyboard/ Mouse </t>
    </r>
  </si>
  <si>
    <t>Fujitsu ESPRIMO P558 E85+</t>
  </si>
  <si>
    <r>
      <t xml:space="preserve">Процессор </t>
    </r>
    <r>
      <rPr>
        <sz val="10"/>
        <color rgb="FFFF0000"/>
        <rFont val="Times New Roman"/>
        <family val="1"/>
        <charset val="204"/>
      </rPr>
      <t xml:space="preserve">Intel Core i3 8100 3,60 GHz 4 Core </t>
    </r>
    <r>
      <rPr>
        <sz val="10"/>
        <rFont val="Times New Roman"/>
        <family val="1"/>
        <charset val="204"/>
      </rPr>
      <t xml:space="preserve">/ MB Intel H310 / RAM 8 GB DDR4 / </t>
    </r>
    <r>
      <rPr>
        <sz val="10"/>
        <color rgb="FFFF0000"/>
        <rFont val="Times New Roman"/>
        <family val="1"/>
        <charset val="204"/>
      </rPr>
      <t>HDD 1 Tb</t>
    </r>
    <r>
      <rPr>
        <sz val="10"/>
        <rFont val="Times New Roman"/>
        <family val="1"/>
        <charset val="204"/>
      </rPr>
      <t xml:space="preserve"> / тип корпуса: Microtower / Keyboard/ Mouse</t>
    </r>
  </si>
  <si>
    <r>
      <t xml:space="preserve">Процессор </t>
    </r>
    <r>
      <rPr>
        <sz val="10"/>
        <color rgb="FFFF0000"/>
        <rFont val="Times New Roman"/>
        <family val="1"/>
        <charset val="204"/>
      </rPr>
      <t>Intel Core i5 8400 2.8 GHz до 4.00 GHz 6 Core</t>
    </r>
    <r>
      <rPr>
        <sz val="10"/>
        <rFont val="Times New Roman"/>
        <family val="1"/>
        <charset val="204"/>
      </rPr>
      <t xml:space="preserve"> / MB Intel H310 / RAM 8 GB DDR4 / </t>
    </r>
    <r>
      <rPr>
        <sz val="10"/>
        <color rgb="FFFF0000"/>
        <rFont val="Times New Roman"/>
        <family val="1"/>
        <charset val="204"/>
      </rPr>
      <t>HDD 1 Tb</t>
    </r>
    <r>
      <rPr>
        <sz val="10"/>
        <rFont val="Times New Roman"/>
        <family val="1"/>
        <charset val="204"/>
      </rPr>
      <t xml:space="preserve"> / тип корпуса: Microtower / Keyboard/ Mouse</t>
    </r>
  </si>
  <si>
    <t>2U Emerson Liebert GXT4 3000VA (2700W)  E model  LCD / 6шт ( 12В, 9 Ач ) / 6x IEC320-C13
6x IEC320-C19 ,  USB / Input Voltage 115-280Vac  1-phase  40~70 Гц</t>
  </si>
  <si>
    <t>ДОП Комплектующие для UPS</t>
  </si>
  <si>
    <t>Liebert PSI 1000VA</t>
  </si>
  <si>
    <t>2U Emerson Liebert PSI 1000VA (900W)  / 3шт ( 12В, 7.2 Ач ) / 8xIEC320 C13  , USB / Input Voltage 165-300Vac  1-phase  45~65 Гц</t>
  </si>
  <si>
    <t>Салазки для серверного шкафа Liebert GXT 4 rack slide kits - 18/32"</t>
  </si>
  <si>
    <t>Салазки для серверного шкафа Rail Kit for Liebert PSI Rack/Tower UPS</t>
  </si>
  <si>
    <t>Модуль удаленного мониторинга  SNMP card для  Liebert PSI UPS</t>
  </si>
  <si>
    <t>Модуль удаленного мониторинга Liebert Intellislot SNMP WEB Card для Liebert GXT3/GXT4</t>
  </si>
  <si>
    <t xml:space="preserve">Liebert PSI  1500VA </t>
  </si>
  <si>
    <t>Liebert PSI  2200VA</t>
  </si>
  <si>
    <t>Liebert PSI  3000VA</t>
  </si>
  <si>
    <t>2U Emerson Liebert PSI  1500VA (1350W) / 3шт ( 12В, 9 Ач ) / 8xIEC320 C13 , USB / Input Voltage 165-300Vac  1-phase  45~65 Гц</t>
  </si>
  <si>
    <t>2U Emerson Liebert PSI  2200VA (1980W)  / 6шт ( 12В, 7.2Ач ) / 8xIEC320 C13 , USB / Input Voltage 165-300Vac  1-phase  45~65 Гц</t>
  </si>
  <si>
    <t>2U Emerson Liebert PSI  3000VA (2700W)  / 6шт ( 12В, 9 Ач ) / 8xIEC320 C13 , USB / Input Voltage 165-300Vac  1-phase  45~65 Гц</t>
  </si>
  <si>
    <r>
      <t xml:space="preserve"> </t>
    </r>
    <r>
      <rPr>
        <b/>
        <sz val="11"/>
        <rFont val="Times New Roman"/>
        <family val="1"/>
        <charset val="204"/>
      </rPr>
      <t>UPS  Rackmount/Tower  Line-Interactive 1 Фаза</t>
    </r>
  </si>
  <si>
    <r>
      <rPr>
        <b/>
        <sz val="12"/>
        <rFont val="Times New Roman"/>
        <family val="1"/>
        <charset val="204"/>
      </rPr>
      <t xml:space="preserve">UPS  Rackmount/Tower  </t>
    </r>
    <r>
      <rPr>
        <b/>
        <sz val="12"/>
        <color rgb="FFFF0000"/>
        <rFont val="Times New Roman"/>
        <family val="1"/>
        <charset val="204"/>
      </rPr>
      <t>OnLine</t>
    </r>
    <r>
      <rPr>
        <b/>
        <sz val="12"/>
        <rFont val="Times New Roman"/>
        <family val="1"/>
        <charset val="204"/>
      </rPr>
      <t xml:space="preserve"> 1 Фаза</t>
    </r>
  </si>
  <si>
    <t>Liebert GXT4 3000VA</t>
  </si>
  <si>
    <t>ДОП Комплектующие для UPS ONLINE</t>
  </si>
  <si>
    <t>UPS VERTIV (от ведущего американского производителя)</t>
  </si>
  <si>
    <r>
      <rPr>
        <b/>
        <sz val="9"/>
        <color rgb="FF000000"/>
        <rFont val="Arial"/>
        <family val="2"/>
        <charset val="204"/>
      </rPr>
      <t>Fujitsu  B24-9 TE White</t>
    </r>
    <r>
      <rPr>
        <sz val="9"/>
        <color rgb="FF000000"/>
        <rFont val="Arial"/>
        <family val="2"/>
        <charset val="204"/>
      </rPr>
      <t xml:space="preserve">  </t>
    </r>
    <r>
      <rPr>
        <sz val="9"/>
        <color rgb="FFFF0000"/>
        <rFont val="Arial"/>
        <family val="2"/>
        <charset val="204"/>
      </rPr>
      <t>(узкие рамки)</t>
    </r>
  </si>
  <si>
    <r>
      <rPr>
        <b/>
        <sz val="9"/>
        <color rgb="FF000000"/>
        <rFont val="Arial"/>
        <family val="2"/>
        <charset val="204"/>
      </rPr>
      <t xml:space="preserve">Fujitsu  B24-9 TS Black </t>
    </r>
    <r>
      <rPr>
        <sz val="9"/>
        <color rgb="FF000000"/>
        <rFont val="Arial"/>
        <family val="2"/>
        <charset val="204"/>
      </rPr>
      <t xml:space="preserve"> </t>
    </r>
    <r>
      <rPr>
        <sz val="9"/>
        <color rgb="FFFF0000"/>
        <rFont val="Arial"/>
        <family val="2"/>
        <charset val="204"/>
      </rPr>
      <t>(узкие рамки)</t>
    </r>
  </si>
  <si>
    <r>
      <t xml:space="preserve">23,8" LED </t>
    </r>
    <r>
      <rPr>
        <b/>
        <sz val="10"/>
        <color rgb="FFFF0000"/>
        <rFont val="Arial Cyr"/>
        <charset val="204"/>
      </rPr>
      <t>IPS</t>
    </r>
    <r>
      <rPr>
        <sz val="10"/>
        <rFont val="Arial Cyr"/>
        <charset val="204"/>
      </rPr>
      <t xml:space="preserve"> Wide, 1920x1080, 16:9, 60.5cm (23.8-inch), 1xD-SUB, 1xDP, 1хHDMI, 3.5 mm stereo phone jack, </t>
    </r>
    <r>
      <rPr>
        <b/>
        <sz val="10"/>
        <color rgb="FFFF0000"/>
        <rFont val="Arial Cyr"/>
        <charset val="204"/>
      </rPr>
      <t>Встроенные колонки 2x2Вт</t>
    </r>
    <r>
      <rPr>
        <sz val="10"/>
        <rFont val="Arial Cyr"/>
        <charset val="204"/>
      </rPr>
      <t>,Выходных :</t>
    </r>
    <r>
      <rPr>
        <b/>
        <sz val="10"/>
        <color rgb="FF0070C0"/>
        <rFont val="Arial Cyr"/>
        <charset val="204"/>
      </rPr>
      <t xml:space="preserve">2xUSB 3.1 </t>
    </r>
    <r>
      <rPr>
        <sz val="10"/>
        <rFont val="Arial Cyr"/>
        <charset val="204"/>
      </rPr>
      <t>, Входной:</t>
    </r>
    <r>
      <rPr>
        <b/>
        <sz val="10"/>
        <color rgb="FF0070C0"/>
        <rFont val="Arial Cyr"/>
        <charset val="204"/>
      </rPr>
      <t xml:space="preserve"> 1xUSB 3.1</t>
    </r>
    <r>
      <rPr>
        <sz val="10"/>
        <rFont val="Arial Cyr"/>
        <charset val="204"/>
      </rPr>
      <t xml:space="preserve"> </t>
    </r>
    <r>
      <rPr>
        <b/>
        <sz val="10"/>
        <rFont val="Arial Cyr"/>
        <charset val="204"/>
      </rPr>
      <t xml:space="preserve">Подставка: Подставка "5 в 1", Диапазон регулировки высоты: 150 мм , Угол наклона -5° / +35°,Угол поворота 345°, Поворот в портретный режим 90°, </t>
    </r>
    <r>
      <rPr>
        <sz val="10"/>
        <rFont val="Arial Cyr"/>
        <charset val="204"/>
      </rPr>
      <t>Габариты с подставкой: 540 x 229 x 346 мм</t>
    </r>
  </si>
  <si>
    <t>ОЖИДАЕМ</t>
  </si>
  <si>
    <t xml:space="preserve"> DDR3 32Gb</t>
  </si>
  <si>
    <t xml:space="preserve"> DDR3 8Gb</t>
  </si>
  <si>
    <t xml:space="preserve"> DDR3 16Gb</t>
  </si>
  <si>
    <t>8 Gb 1Rx4 PC3-12800R-11-12-C2 (ECC Registered DDR3 8GB)</t>
  </si>
  <si>
    <t>16 Gb 2Rx4 PC3-14900R-13-12-E2 (ECC Registered DDR3 16GB)</t>
  </si>
  <si>
    <r>
      <t>3</t>
    </r>
    <r>
      <rPr>
        <sz val="10"/>
        <rFont val="Times New Roman"/>
        <family val="1"/>
        <charset val="204"/>
      </rPr>
      <t>2 Gb 4Rx4 PC3-12800R-11-13-AB1-D4 (ECC Registered DDR3 32GB)</t>
    </r>
  </si>
  <si>
    <t>НОВИНКА!!!</t>
  </si>
  <si>
    <t>ESPRIMO G558</t>
  </si>
  <si>
    <t>http://triadakom.uz/shop/personalnye-sistemy/personalnye-kompjutery/personalnyj-kompjuter-fujitsu-esprimo-g558</t>
  </si>
  <si>
    <r>
      <t xml:space="preserve"> </t>
    </r>
    <r>
      <rPr>
        <b/>
        <sz val="10"/>
        <rFont val="Times New Roman"/>
        <family val="1"/>
        <charset val="204"/>
      </rPr>
      <t>Fujitsu ESPRIMO  G558</t>
    </r>
  </si>
  <si>
    <t>Миникомпьютер</t>
  </si>
  <si>
    <r>
      <t xml:space="preserve"> </t>
    </r>
    <r>
      <rPr>
        <b/>
        <sz val="10"/>
        <rFont val="Times New Roman"/>
        <family val="1"/>
        <charset val="204"/>
      </rPr>
      <t xml:space="preserve">Интерактивная доска </t>
    </r>
    <r>
      <rPr>
        <b/>
        <sz val="10"/>
        <color rgb="FFFF0000"/>
        <rFont val="Times New Roman"/>
        <family val="1"/>
        <charset val="204"/>
      </rPr>
      <t>94"</t>
    </r>
  </si>
  <si>
    <r>
      <t xml:space="preserve"> Интерактивная доска </t>
    </r>
    <r>
      <rPr>
        <sz val="10"/>
        <color rgb="FFFF0000"/>
        <rFont val="Times New Roman"/>
        <family val="1"/>
        <charset val="204"/>
      </rPr>
      <t>82"</t>
    </r>
  </si>
  <si>
    <t>Сенсорный Информационный Киоск</t>
  </si>
  <si>
    <t>Сервер Dell PowerEdge T320 (Tower) однопроцессорный  корпоративного класса</t>
  </si>
  <si>
    <t>NO HDD NO DDR</t>
  </si>
  <si>
    <r>
      <t xml:space="preserve">Сервер Dell PowerEdge T320, Intel Xeon </t>
    </r>
    <r>
      <rPr>
        <b/>
        <sz val="11"/>
        <color rgb="FFFF0000"/>
        <rFont val="Calibri"/>
        <family val="2"/>
        <charset val="204"/>
      </rPr>
      <t>E5-2420v2 (6C 15M Cache 2,20Ghz)</t>
    </r>
    <r>
      <rPr>
        <b/>
        <sz val="11"/>
        <rFont val="Calibri"/>
        <family val="2"/>
        <charset val="204"/>
      </rPr>
      <t>, (Up to 8x3,5), Raid Controller H710, IDrac7, 2 Port’s 1Gb/s, 2x Power supply 495Wat</t>
    </r>
  </si>
  <si>
    <r>
      <t xml:space="preserve">Сервер Dell PowerEdge T320, Intel Xeon </t>
    </r>
    <r>
      <rPr>
        <b/>
        <sz val="11"/>
        <color rgb="FFFF0000"/>
        <rFont val="Calibri"/>
        <family val="2"/>
        <charset val="204"/>
      </rPr>
      <t>E5-2470v2 (10C 25M Cache 2,40Ghz</t>
    </r>
    <r>
      <rPr>
        <b/>
        <sz val="11"/>
        <rFont val="Calibri"/>
        <family val="2"/>
        <charset val="204"/>
      </rPr>
      <t>), (Up to 8x3,5), Raid Controller H710, IDrac7, 2 Port’s 1Gb/s,
2x Power supply 495Wat</t>
    </r>
  </si>
  <si>
    <r>
      <t>Сервер Dell PowerEdge T320, Intel Xeon</t>
    </r>
    <r>
      <rPr>
        <b/>
        <sz val="11"/>
        <color rgb="FFFF0000"/>
        <rFont val="Calibri"/>
        <family val="2"/>
        <charset val="204"/>
      </rPr>
      <t xml:space="preserve"> E5-2470v2 (10C 25M Cache 2,40Ghz</t>
    </r>
    <r>
      <rPr>
        <b/>
        <sz val="11"/>
        <rFont val="Calibri"/>
        <family val="2"/>
        <charset val="204"/>
      </rPr>
      <t xml:space="preserve">), (Up to 8x3,5), Raid Controller H310, IDrac7, 2 Port’s 1Gb/s, </t>
    </r>
    <r>
      <rPr>
        <b/>
        <sz val="11"/>
        <color rgb="FFFF0000"/>
        <rFont val="Calibri"/>
        <family val="2"/>
        <charset val="204"/>
      </rPr>
      <t>1x Power supply 350W FIXED</t>
    </r>
  </si>
  <si>
    <t xml:space="preserve"> HDD SSD 480Gb</t>
  </si>
  <si>
    <t>SSD SATA 6G 240GB Read-Int. 2.5' H-P EP</t>
  </si>
  <si>
    <t>SSD SATA 6G 480GB Read-Int. 2.5' H-P EP</t>
  </si>
  <si>
    <t>SSD SATA 6G 960GB Read-Int. 2.5' H-P EP</t>
  </si>
  <si>
    <t xml:space="preserve"> HDD SSD 960Gb</t>
  </si>
  <si>
    <t xml:space="preserve"> HDD SAS 600Gb 2.5"</t>
  </si>
  <si>
    <t xml:space="preserve"> HDD SAS 1.2Gb 2.5"</t>
  </si>
  <si>
    <t xml:space="preserve">HD SAS 2.4TB  </t>
  </si>
  <si>
    <t>HD SAS 2TB</t>
  </si>
  <si>
    <r>
      <t xml:space="preserve">HD SAS 12G 2TB 7.2K HOT </t>
    </r>
    <r>
      <rPr>
        <sz val="10"/>
        <color rgb="FFFF0000"/>
        <rFont val="Times New Roman"/>
        <family val="1"/>
        <charset val="204"/>
      </rPr>
      <t>PL 3.5' BC</t>
    </r>
  </si>
  <si>
    <t>HD SAS 4TB</t>
  </si>
  <si>
    <r>
      <t xml:space="preserve">HD SAS 12G 4TB 7.2K HOT </t>
    </r>
    <r>
      <rPr>
        <sz val="10"/>
        <color rgb="FFFF0000"/>
        <rFont val="Times New Roman"/>
        <family val="1"/>
        <charset val="204"/>
      </rPr>
      <t>PL 3.5' BC</t>
    </r>
  </si>
  <si>
    <r>
      <t>HD SAS 12G 2.4TB 10K 512n HOT</t>
    </r>
    <r>
      <rPr>
        <sz val="10"/>
        <color rgb="FFFF0000"/>
        <rFont val="Times New Roman"/>
        <family val="1"/>
        <charset val="204"/>
      </rPr>
      <t xml:space="preserve"> PL 2.5' EP</t>
    </r>
  </si>
  <si>
    <r>
      <t xml:space="preserve">HD SAS 12G 1.2TB 10K 512n HOT PL </t>
    </r>
    <r>
      <rPr>
        <sz val="10"/>
        <color rgb="FFFF0000"/>
        <rFont val="Times New Roman"/>
        <family val="1"/>
        <charset val="204"/>
      </rPr>
      <t>2.5' EP</t>
    </r>
  </si>
  <si>
    <r>
      <t xml:space="preserve">HD SAS 12G 600GB 10K 512n HOT PL </t>
    </r>
    <r>
      <rPr>
        <sz val="10"/>
        <color rgb="FFFF0000"/>
        <rFont val="Times New Roman"/>
        <family val="1"/>
        <charset val="204"/>
      </rPr>
      <t>2.5' EP</t>
    </r>
  </si>
  <si>
    <r>
      <t xml:space="preserve">HD SAS 12G 300GB 10K 512n HOT PL </t>
    </r>
    <r>
      <rPr>
        <sz val="10"/>
        <color rgb="FFFF0000"/>
        <rFont val="Times New Roman"/>
        <family val="1"/>
        <charset val="204"/>
      </rPr>
      <t>2.5' EP</t>
    </r>
  </si>
  <si>
    <r>
      <t xml:space="preserve">HD SAS 12G 300GB 15K HOT PL </t>
    </r>
    <r>
      <rPr>
        <sz val="10"/>
        <color rgb="FFFF0000"/>
        <rFont val="Times New Roman"/>
        <family val="1"/>
        <charset val="204"/>
      </rPr>
      <t>2.5' EP</t>
    </r>
  </si>
  <si>
    <r>
      <t xml:space="preserve">SSD SAS </t>
    </r>
    <r>
      <rPr>
        <sz val="10"/>
        <color rgb="FFFF0000"/>
        <rFont val="Times New Roman"/>
        <family val="1"/>
        <charset val="204"/>
      </rPr>
      <t>12G</t>
    </r>
    <r>
      <rPr>
        <sz val="10"/>
        <rFont val="Times New Roman"/>
        <family val="1"/>
        <charset val="204"/>
      </rPr>
      <t xml:space="preserve"> 480GB Read-Int. 2.5' H-P EP</t>
    </r>
  </si>
  <si>
    <t>HDD SSD  Server</t>
  </si>
  <si>
    <t>HDD SAS Server</t>
  </si>
  <si>
    <t>HDD NAS 4Tb</t>
  </si>
  <si>
    <t>HDD NAS 8Tb</t>
  </si>
  <si>
    <t>WD -  Red 4 Tb NASware 3.0 /3.5'</t>
  </si>
  <si>
    <t>WD -  Red 8 Tb NASware 3.0 /3.5'</t>
  </si>
  <si>
    <r>
      <t>Процессор Intel® Core™</t>
    </r>
    <r>
      <rPr>
        <b/>
        <sz val="10"/>
        <color indexed="10"/>
        <rFont val="Times New Roman"/>
        <family val="1"/>
        <charset val="204"/>
      </rPr>
      <t xml:space="preserve"> i5-8400T(6 ядер /6 потоков)</t>
    </r>
    <r>
      <rPr>
        <sz val="10"/>
        <rFont val="Times New Roman"/>
        <family val="1"/>
        <charset val="204"/>
      </rPr>
      <t xml:space="preserve">, 9 MB, 1.7 до 3.30 ГГц, 8Gb DDR4 2666MHz, </t>
    </r>
    <r>
      <rPr>
        <b/>
        <sz val="10"/>
        <rFont val="Times New Roman"/>
        <family val="1"/>
        <charset val="204"/>
      </rPr>
      <t>SSD PCIe 256GB M.2 NVMe</t>
    </r>
    <r>
      <rPr>
        <sz val="10"/>
        <rFont val="Times New Roman"/>
        <family val="1"/>
        <charset val="204"/>
      </rPr>
      <t xml:space="preserve">, Display </t>
    </r>
    <r>
      <rPr>
        <b/>
        <sz val="10"/>
        <color rgb="FFFF0000"/>
        <rFont val="Times New Roman"/>
        <family val="1"/>
        <charset val="204"/>
      </rPr>
      <t>23.8"</t>
    </r>
    <r>
      <rPr>
        <sz val="10"/>
        <rFont val="Times New Roman"/>
        <family val="1"/>
        <charset val="204"/>
      </rPr>
      <t xml:space="preserve"> FullHD, WiFi, Bluetooth,WEB cam, Speaker, DVD SuperMulti SATA ultra slim (tray), Keyboard, Mouse, Габариты (Ш x Г x В) 560 x 93 x 368 мм./</t>
    </r>
    <r>
      <rPr>
        <b/>
        <sz val="10"/>
        <rFont val="Times New Roman"/>
        <family val="1"/>
        <charset val="204"/>
      </rPr>
      <t>No OS</t>
    </r>
  </si>
  <si>
    <r>
      <rPr>
        <b/>
        <sz val="10"/>
        <color rgb="FFFF0000"/>
        <rFont val="Times New Roman"/>
        <family val="1"/>
        <charset val="204"/>
      </rPr>
      <t xml:space="preserve">Ультрабук </t>
    </r>
    <r>
      <rPr>
        <b/>
        <sz val="10"/>
        <color theme="1"/>
        <rFont val="Times New Roman"/>
        <family val="1"/>
        <charset val="204"/>
      </rPr>
      <t>Fujitsu LIFEBOOK U759</t>
    </r>
  </si>
  <si>
    <r>
      <t xml:space="preserve">Процессор: Intel® Core™ </t>
    </r>
    <r>
      <rPr>
        <b/>
        <sz val="10"/>
        <color rgb="FFFF0000"/>
        <rFont val="Times New Roman"/>
        <family val="1"/>
        <charset val="204"/>
      </rPr>
      <t xml:space="preserve">i7-8665U </t>
    </r>
    <r>
      <rPr>
        <sz val="10"/>
        <rFont val="Times New Roman"/>
        <family val="1"/>
        <charset val="204"/>
      </rPr>
      <t xml:space="preserve">(4 ядра / 8 потока,1.9 ГГц до 4.8 ГГц, 8 MB, Intel® UHD Graphics 620), </t>
    </r>
    <r>
      <rPr>
        <b/>
        <sz val="10"/>
        <color rgb="FFFF0000"/>
        <rFont val="Times New Roman"/>
        <family val="1"/>
        <charset val="204"/>
      </rPr>
      <t>DDR4 16Gb</t>
    </r>
    <r>
      <rPr>
        <b/>
        <sz val="10"/>
        <rFont val="Times New Roman"/>
        <family val="1"/>
        <charset val="204"/>
      </rPr>
      <t xml:space="preserve">, </t>
    </r>
    <r>
      <rPr>
        <b/>
        <sz val="10"/>
        <color rgb="FFFF0000"/>
        <rFont val="Times New Roman"/>
        <family val="1"/>
        <charset val="204"/>
      </rPr>
      <t>SSD NVMe 512Gb</t>
    </r>
    <r>
      <rPr>
        <sz val="10"/>
        <rFont val="Times New Roman"/>
        <family val="1"/>
        <charset val="204"/>
      </rPr>
      <t xml:space="preserve">, 15.6"  LED FullHD IPS Display antiglare, WiFi, Bluetooth, Rus-Eng Keyboard, </t>
    </r>
    <r>
      <rPr>
        <b/>
        <sz val="10"/>
        <rFont val="Times New Roman"/>
        <family val="1"/>
        <charset val="204"/>
      </rPr>
      <t>Fingerprint Sensor( PalmSecure®)</t>
    </r>
    <r>
      <rPr>
        <sz val="10"/>
        <rFont val="Times New Roman"/>
        <family val="1"/>
        <charset val="204"/>
      </rPr>
      <t xml:space="preserve"> , USB 3.0: 2шт, USB 3.1 type C: 1шт, VGA: 1шт, DP: 1шт, HDMI: 1шт, LAN 1Gbit, Memory Card Slot, WebCam,  Габариты (Ш x Г x В): 378 x 256 x 19,2 мм, Вес: 1,72 кг, Цвет: Черный, Батарея: 4Cell 50Wh, Гарантия: 2 года</t>
    </r>
  </si>
  <si>
    <r>
      <rPr>
        <b/>
        <sz val="10"/>
        <color rgb="FFFF0000"/>
        <rFont val="Times New Roman"/>
        <family val="1"/>
        <charset val="204"/>
      </rPr>
      <t xml:space="preserve"> Ультрабук</t>
    </r>
    <r>
      <rPr>
        <sz val="10"/>
        <rFont val="Times New Roman"/>
        <family val="1"/>
        <charset val="204"/>
      </rPr>
      <t xml:space="preserve">
 </t>
    </r>
    <r>
      <rPr>
        <b/>
        <sz val="10"/>
        <rFont val="Times New Roman"/>
        <family val="1"/>
        <charset val="204"/>
      </rPr>
      <t>Fujitsu LIFEBOOK U758</t>
    </r>
    <r>
      <rPr>
        <sz val="10"/>
        <rFont val="Times New Roman"/>
        <family val="1"/>
        <charset val="204"/>
      </rPr>
      <t xml:space="preserve">
</t>
    </r>
  </si>
  <si>
    <r>
      <rPr>
        <b/>
        <sz val="10"/>
        <color rgb="FFFF0000"/>
        <rFont val="Times New Roman"/>
        <family val="1"/>
        <charset val="204"/>
      </rPr>
      <t xml:space="preserve">Планшетный компьютер </t>
    </r>
    <r>
      <rPr>
        <b/>
        <sz val="10"/>
        <rFont val="Times New Roman"/>
        <family val="1"/>
        <charset val="204"/>
      </rPr>
      <t>Fujitsu LIFEBOOK U939X STYLISTIC</t>
    </r>
  </si>
  <si>
    <r>
      <t xml:space="preserve">Процессор Intel® Core™ </t>
    </r>
    <r>
      <rPr>
        <b/>
        <sz val="10"/>
        <color rgb="FFFF0000"/>
        <rFont val="Times New Roman"/>
        <family val="1"/>
        <charset val="204"/>
      </rPr>
      <t>i5-8265U (4 ядра / 8 потоков, 1.6 ГГц, до 3,9 ГГц</t>
    </r>
    <r>
      <rPr>
        <sz val="10"/>
        <rFont val="Times New Roman"/>
        <family val="1"/>
        <charset val="204"/>
      </rPr>
      <t xml:space="preserve">)/Intel® UHD Graphics 620)/ LPDDR3 (2133 МГц) </t>
    </r>
    <r>
      <rPr>
        <b/>
        <sz val="10"/>
        <color rgb="FFFF0000"/>
        <rFont val="Times New Roman"/>
        <family val="1"/>
        <charset val="204"/>
      </rPr>
      <t xml:space="preserve"> 16 Gb </t>
    </r>
    <r>
      <rPr>
        <b/>
        <sz val="10"/>
        <color theme="1"/>
        <rFont val="Times New Roman"/>
        <family val="1"/>
        <charset val="204"/>
      </rPr>
      <t>/</t>
    </r>
    <r>
      <rPr>
        <b/>
        <sz val="10"/>
        <color rgb="FFFF0000"/>
        <rFont val="Times New Roman"/>
        <family val="1"/>
        <charset val="204"/>
      </rPr>
      <t xml:space="preserve"> SSD NVMe 512Gb /</t>
    </r>
    <r>
      <rPr>
        <b/>
        <sz val="10"/>
        <color theme="1"/>
        <rFont val="Times New Roman"/>
        <family val="1"/>
        <charset val="204"/>
      </rPr>
      <t xml:space="preserve">Экран диагональю 13,3 дюйма с разрешением FHD (1920 x 1080) с антибликовым
покрытием и поддержкой пера, гарантирует наилучшее качество просмотра / Wi -Fi / LAN 10/100/1,000 Мбит/ Bluetooth 5.0/ USB 3.1, поколение 1 (USB 3.0), общ.
кол-во x2 /USB тип C x2  Thunderbolt 3
(20/40 Гбит/с), подача питания (15 Вт), DP 1.4/ HDM 1 v1.4 /Клавиатура с подсветкой 
Сенсорное перо в специальном отсеке
Сенсорный экран   </t>
    </r>
    <r>
      <rPr>
        <b/>
        <sz val="10"/>
        <color rgb="FFFF0000"/>
        <rFont val="Times New Roman"/>
        <family val="1"/>
        <charset val="204"/>
      </rPr>
      <t xml:space="preserve">Win10 Pro Lic    </t>
    </r>
    <r>
      <rPr>
        <b/>
        <sz val="10"/>
        <color theme="1"/>
        <rFont val="Times New Roman"/>
        <family val="1"/>
        <charset val="204"/>
      </rPr>
      <t xml:space="preserve">
</t>
    </r>
  </si>
  <si>
    <r>
      <t xml:space="preserve">Процессор </t>
    </r>
    <r>
      <rPr>
        <b/>
        <sz val="10"/>
        <rFont val="Times New Roman"/>
        <family val="1"/>
        <charset val="204"/>
      </rPr>
      <t>Intel Core i5 8400 2.8 GHz до 4.00 GHz 6 Core</t>
    </r>
    <r>
      <rPr>
        <sz val="10"/>
        <rFont val="Times New Roman"/>
        <family val="1"/>
        <charset val="204"/>
      </rPr>
      <t xml:space="preserve"> / MB Intel H310 / RAM 8 GB DDR4 / </t>
    </r>
    <r>
      <rPr>
        <sz val="10"/>
        <color rgb="FFFF0000"/>
        <rFont val="Times New Roman"/>
        <family val="1"/>
        <charset val="204"/>
      </rPr>
      <t xml:space="preserve">HDD 1 Tb 7200 / SSD PCI 256 NVMi </t>
    </r>
    <r>
      <rPr>
        <sz val="10"/>
        <rFont val="Times New Roman"/>
        <family val="1"/>
        <charset val="204"/>
      </rPr>
      <t xml:space="preserve">/ тип корпуса: Microtower / Keyboard/ Mouse/ DVD Slim/ </t>
    </r>
    <r>
      <rPr>
        <b/>
        <sz val="10"/>
        <color rgb="FFFF0000"/>
        <rFont val="Times New Roman"/>
        <family val="1"/>
        <charset val="204"/>
      </rPr>
      <t>Win10 Pro Lic</t>
    </r>
  </si>
  <si>
    <r>
      <t xml:space="preserve">Процессор Intel </t>
    </r>
    <r>
      <rPr>
        <b/>
        <sz val="10"/>
        <color rgb="FFFF0000"/>
        <rFont val="Times New Roman"/>
        <family val="1"/>
        <charset val="204"/>
      </rPr>
      <t>Core i7</t>
    </r>
    <r>
      <rPr>
        <sz val="10"/>
        <rFont val="Times New Roman"/>
        <family val="1"/>
        <charset val="204"/>
      </rPr>
      <t xml:space="preserve"> </t>
    </r>
    <r>
      <rPr>
        <b/>
        <sz val="10"/>
        <color theme="3"/>
        <rFont val="Times New Roman"/>
        <family val="1"/>
        <charset val="204"/>
      </rPr>
      <t>8700</t>
    </r>
    <r>
      <rPr>
        <sz val="10"/>
        <rFont val="Times New Roman"/>
        <family val="1"/>
        <charset val="204"/>
      </rPr>
      <t xml:space="preserve"> 3.20 GHz до 4.60 GHz 6 Core / MB Intel H310 /</t>
    </r>
    <r>
      <rPr>
        <b/>
        <sz val="10"/>
        <rFont val="Times New Roman"/>
        <family val="1"/>
        <charset val="204"/>
      </rPr>
      <t xml:space="preserve"> RAM 16 GB DDR4 (2x8Gb) / SSD PCIe 256GB M.2 NVMe / HDD 1Tb </t>
    </r>
    <r>
      <rPr>
        <sz val="10"/>
        <rFont val="Times New Roman"/>
        <family val="1"/>
        <charset val="204"/>
      </rPr>
      <t>/ тип корпуса: Microtower / Keyboard/ Mouse</t>
    </r>
  </si>
  <si>
    <r>
      <t xml:space="preserve"> Миникомпьютер </t>
    </r>
    <r>
      <rPr>
        <sz val="10"/>
        <color rgb="FFFF0000"/>
        <rFont val="Times New Roman"/>
        <family val="1"/>
        <charset val="204"/>
      </rPr>
      <t>Fujitsu ESPRIMO Q556/2</t>
    </r>
  </si>
  <si>
    <r>
      <t xml:space="preserve">Процессор Intel </t>
    </r>
    <r>
      <rPr>
        <b/>
        <sz val="10"/>
        <color rgb="FFFF0000"/>
        <rFont val="Times New Roman"/>
        <family val="1"/>
        <charset val="204"/>
      </rPr>
      <t>Core i3</t>
    </r>
    <r>
      <rPr>
        <sz val="10"/>
        <rFont val="Times New Roman"/>
        <family val="1"/>
        <charset val="204"/>
      </rPr>
      <t xml:space="preserve"> 7100T 3.40 GHz / MB Intel H110 / RAM 4 GB DDR4 / HDD 1Tb / </t>
    </r>
    <r>
      <rPr>
        <b/>
        <sz val="10"/>
        <color rgb="FFFF0000"/>
        <rFont val="Times New Roman"/>
        <family val="1"/>
        <charset val="204"/>
      </rPr>
      <t>WiFi</t>
    </r>
    <r>
      <rPr>
        <sz val="10"/>
        <rFont val="Times New Roman"/>
        <family val="1"/>
        <charset val="204"/>
      </rPr>
      <t xml:space="preserve"> / Bluetooth/ VESA крепление/ Short DVI Cable/  тип корпуса: Microtower / Keyboard/ Mouse (</t>
    </r>
    <r>
      <rPr>
        <b/>
        <sz val="10"/>
        <color rgb="FFFF0000"/>
        <rFont val="Times New Roman"/>
        <family val="1"/>
        <charset val="204"/>
      </rPr>
      <t>Размеры:</t>
    </r>
    <r>
      <rPr>
        <sz val="10"/>
        <rFont val="Times New Roman"/>
        <family val="1"/>
        <charset val="204"/>
      </rPr>
      <t xml:space="preserve"> 54 x 185 x 190мм/ Вес: 1,6Кг)</t>
    </r>
  </si>
  <si>
    <r>
      <t xml:space="preserve">Система с 8 модульными отсеками, поддерживающая горячее подключение.  До 8-ми 2,5"- или 3,5"-дюймовых жестких дисков или твердотельных накопителей SATA I/II/ SATA 6 Гбит/с емкостью до 64 ТБ / Hot Plug Bay NAS HDD EU . Уровень RAID 0/1/5/5/10/6, + HotSpare. Процессор: 64-Bit Quad-Core AMD® G-Series 2.0GHz, Память: 4 ГБ DDR3L RAM, один свободный разъем, максимальный объем 16 ГБ
Флэш-память 512 МБ (DOM),ВЕНТИЛЯТОР: 2 бесшумных вентилятора охлаждения (7 см),Контроллер Ethernet  4x Gigabit RJ-45 Ethernet port, Форм-фактор: Rackmount 2U
Габариты (Ш x Г x В) 482 x 534 x 89 мм  </t>
    </r>
    <r>
      <rPr>
        <sz val="10"/>
        <color rgb="FFFF0000"/>
        <rFont val="Times New Roman"/>
        <family val="1"/>
        <charset val="204"/>
      </rPr>
      <t>БЕЗ ДИСКОВ с салазками для шкафа.</t>
    </r>
  </si>
  <si>
    <r>
      <t xml:space="preserve">Система с 4 модульными отсеками </t>
    </r>
    <r>
      <rPr>
        <sz val="10"/>
        <color rgb="FFFF0000"/>
        <rFont val="Times New Roman"/>
        <family val="1"/>
        <charset val="204"/>
      </rPr>
      <t>HotPlug</t>
    </r>
    <r>
      <rPr>
        <sz val="10"/>
        <rFont val="Times New Roman"/>
        <family val="1"/>
        <charset val="204"/>
      </rPr>
      <t xml:space="preserve">, до </t>
    </r>
    <r>
      <rPr>
        <b/>
        <sz val="10"/>
        <rFont val="Times New Roman"/>
        <family val="1"/>
        <charset val="204"/>
      </rPr>
      <t>4х 2,5" или 3,5"</t>
    </r>
    <r>
      <rPr>
        <sz val="10"/>
        <rFont val="Times New Roman"/>
        <family val="1"/>
        <charset val="204"/>
      </rPr>
      <t xml:space="preserve">-дюймовых жестких дисков или твердотельных накопителей SATA I/II/ SATA 6 Гбит/с емкостью до 24 ТБ. </t>
    </r>
    <r>
      <rPr>
        <b/>
        <sz val="10"/>
        <color rgb="FFFF0000"/>
        <rFont val="Times New Roman"/>
        <family val="1"/>
        <charset val="204"/>
      </rPr>
      <t>/ БЕЗ ДИСКОВ /</t>
    </r>
    <r>
      <rPr>
        <sz val="10"/>
        <rFont val="Times New Roman"/>
        <family val="1"/>
        <charset val="204"/>
      </rPr>
      <t xml:space="preserve"> Уровень RAID 0/1/5/5+HS/6/10/JBOD. Процессор: Intel® Celeron® J1900 1,99 ГГц (до 2,41 ГГц),Память: 2 ГБ DDR3L RAM, один свободный разъем, максимальный объем 8 ГБ
Флэш-память 512 МБ (DOM),ВЕНТИЛЯТОР: 1 бесшумный вентилятор охлаждения (12 см),Контроллер Intel® Ethernet I210-AT,Форм-фактор: напольное исполнение
Габариты (Ш x Г x В) 180 x 235 x 177 мм  </t>
    </r>
    <r>
      <rPr>
        <b/>
        <sz val="10"/>
        <rFont val="Times New Roman"/>
        <family val="1"/>
        <charset val="204"/>
      </rPr>
      <t xml:space="preserve">(С салазками для HDD) </t>
    </r>
  </si>
  <si>
    <t>ОЗУ для серверов Fujitsu Primergy TX1310M3-M4, RX1330M4.</t>
  </si>
  <si>
    <t>8 GB (1 module(s) 8 GB) DDR4, unbuffered, ECC, 2,400 MHz, PC4-2400, DIMM, 1Rx8</t>
  </si>
  <si>
    <t>16 GB (1 module(s) 16 GB) DDR4, unbuffered, ECC, 2,400 MHz, PC4-2400, DIMM, 2Rx8</t>
  </si>
  <si>
    <r>
      <t xml:space="preserve">Процессор </t>
    </r>
    <r>
      <rPr>
        <b/>
        <sz val="10"/>
        <rFont val="Times New Roman"/>
        <family val="1"/>
        <charset val="204"/>
      </rPr>
      <t>Intel Xeon E3-1225v6 4C/4T 3.30 GHz 8 MB</t>
    </r>
    <r>
      <rPr>
        <sz val="10"/>
        <color rgb="FFFF0000"/>
        <rFont val="Times New Roman"/>
        <family val="1"/>
        <charset val="204"/>
      </rPr>
      <t xml:space="preserve"> </t>
    </r>
    <r>
      <rPr>
        <sz val="10"/>
        <rFont val="Times New Roman"/>
        <family val="1"/>
        <charset val="204"/>
      </rPr>
      <t xml:space="preserve">/ RAM </t>
    </r>
    <r>
      <rPr>
        <b/>
        <sz val="10"/>
        <color rgb="FFFF0000"/>
        <rFont val="Times New Roman"/>
        <family val="1"/>
        <charset val="204"/>
      </rPr>
      <t>32 GB (4x8GB)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2 x Ethernet 1 ГБит/с / Встроенный RAID контроллер 0/1/10</t>
    </r>
  </si>
  <si>
    <r>
      <t xml:space="preserve">Процессор </t>
    </r>
    <r>
      <rPr>
        <b/>
        <sz val="10"/>
        <rFont val="Times New Roman"/>
        <family val="1"/>
        <charset val="204"/>
      </rPr>
      <t>Intel Xeon E3-1225v6 4C/4T 3.30 GHz 8 MB</t>
    </r>
    <r>
      <rPr>
        <sz val="10"/>
        <rFont val="Times New Roman"/>
        <family val="1"/>
        <charset val="204"/>
      </rPr>
      <t xml:space="preserve"> / </t>
    </r>
    <r>
      <rPr>
        <b/>
        <sz val="10"/>
        <color rgb="FFFF0000"/>
        <rFont val="Times New Roman"/>
        <family val="1"/>
        <charset val="204"/>
      </rPr>
      <t>RAM 8 GB (1x8GB)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2 x Ethernet 1 ГБит/с / Встроенный RAID контроллер 0/1/10</t>
    </r>
  </si>
  <si>
    <r>
      <t xml:space="preserve">Процессор </t>
    </r>
    <r>
      <rPr>
        <b/>
        <sz val="10"/>
        <rFont val="Times New Roman"/>
        <family val="1"/>
        <charset val="204"/>
      </rPr>
      <t>Intel Xeon E3-1225v6 4C/4T 3.30 GHz 8 MB</t>
    </r>
    <r>
      <rPr>
        <sz val="10"/>
        <rFont val="Times New Roman"/>
        <family val="1"/>
        <charset val="204"/>
      </rPr>
      <t xml:space="preserve"> / </t>
    </r>
    <r>
      <rPr>
        <b/>
        <sz val="10"/>
        <color rgb="FFFF0000"/>
        <rFont val="Times New Roman"/>
        <family val="1"/>
        <charset val="204"/>
      </rPr>
      <t>RAM 16 GB (1x16GB)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2 x Ethernet 1 ГБит/с / Встроенный RAID контроллер 0/1/10</t>
    </r>
  </si>
  <si>
    <r>
      <t xml:space="preserve">Процессор </t>
    </r>
    <r>
      <rPr>
        <b/>
        <sz val="10"/>
        <rFont val="Times New Roman"/>
        <family val="1"/>
        <charset val="204"/>
      </rPr>
      <t>Intel Xeon E3-1225v6 4C/4T 3.30 GHz 8 MB</t>
    </r>
    <r>
      <rPr>
        <sz val="10"/>
        <rFont val="Times New Roman"/>
        <family val="1"/>
        <charset val="204"/>
      </rPr>
      <t xml:space="preserve"> / </t>
    </r>
    <r>
      <rPr>
        <b/>
        <sz val="10"/>
        <color rgb="FFFF0000"/>
        <rFont val="Times New Roman"/>
        <family val="1"/>
        <charset val="204"/>
      </rPr>
      <t>RAM 8 GB (1x8GB)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t>
    </r>
    <r>
      <rPr>
        <b/>
        <sz val="10"/>
        <color rgb="FFFF0000"/>
        <rFont val="Times New Roman"/>
        <family val="1"/>
        <charset val="204"/>
      </rPr>
      <t>HDD SATA 1 Tb 7,2K RPM</t>
    </r>
    <r>
      <rPr>
        <sz val="10"/>
        <rFont val="Times New Roman"/>
        <family val="1"/>
        <charset val="204"/>
      </rPr>
      <t xml:space="preserve"> /  2 x Ethernet 1 ГБит/с / Встроенный RAID контроллер 0/1/10</t>
    </r>
  </si>
  <si>
    <r>
      <t xml:space="preserve">Процессор </t>
    </r>
    <r>
      <rPr>
        <b/>
        <sz val="10"/>
        <rFont val="Times New Roman"/>
        <family val="1"/>
        <charset val="204"/>
      </rPr>
      <t>Intel Xeon E3-1225v6 4C/4T 3.30 GHz 8 MB</t>
    </r>
    <r>
      <rPr>
        <sz val="10"/>
        <color rgb="FFFF0000"/>
        <rFont val="Times New Roman"/>
        <family val="1"/>
        <charset val="204"/>
      </rPr>
      <t xml:space="preserve"> </t>
    </r>
    <r>
      <rPr>
        <sz val="10"/>
        <rFont val="Times New Roman"/>
        <family val="1"/>
        <charset val="204"/>
      </rPr>
      <t xml:space="preserve">/ RAM </t>
    </r>
    <r>
      <rPr>
        <b/>
        <sz val="10"/>
        <color rgb="FFFF0000"/>
        <rFont val="Times New Roman"/>
        <family val="1"/>
        <charset val="204"/>
      </rPr>
      <t>32 GB (4x8GB)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t>
    </r>
    <r>
      <rPr>
        <b/>
        <sz val="10"/>
        <color rgb="FFFF0000"/>
        <rFont val="Times New Roman"/>
        <family val="1"/>
        <charset val="204"/>
      </rPr>
      <t xml:space="preserve"> 2 x  WD -  Red 4 Tb NASware 3.0 </t>
    </r>
    <r>
      <rPr>
        <sz val="10"/>
        <rFont val="Times New Roman"/>
        <family val="1"/>
        <charset val="204"/>
      </rPr>
      <t xml:space="preserve"> / 2 x Ethernet 1 ГБит/с / Встроенный RAID контроллер 0/1/10</t>
    </r>
  </si>
  <si>
    <t xml:space="preserve"> Fujitsu ESPRIMO P558 E94+</t>
  </si>
  <si>
    <r>
      <t xml:space="preserve">Процессор Intel </t>
    </r>
    <r>
      <rPr>
        <sz val="10"/>
        <color rgb="FFFF0000"/>
        <rFont val="Times New Roman"/>
        <family val="1"/>
        <charset val="204"/>
      </rPr>
      <t>Core i3 8100 3,60 GHz 4 Core</t>
    </r>
    <r>
      <rPr>
        <sz val="10"/>
        <rFont val="Times New Roman"/>
        <family val="1"/>
        <charset val="204"/>
      </rPr>
      <t xml:space="preserve"> / MB Intel H310 / RAM 8 GB DDR4 / </t>
    </r>
    <r>
      <rPr>
        <sz val="10"/>
        <color rgb="FFFF0000"/>
        <rFont val="Times New Roman"/>
        <family val="1"/>
        <charset val="204"/>
      </rPr>
      <t>HDD 500 Gb</t>
    </r>
    <r>
      <rPr>
        <sz val="10"/>
        <rFont val="Times New Roman"/>
        <family val="1"/>
        <charset val="204"/>
      </rPr>
      <t xml:space="preserve"> / тип корпуса: Microtower / Keyboard/ Mouse</t>
    </r>
  </si>
  <si>
    <r>
      <t xml:space="preserve">Процессор Intel </t>
    </r>
    <r>
      <rPr>
        <b/>
        <sz val="10"/>
        <color rgb="FFFF0000"/>
        <rFont val="Times New Roman"/>
        <family val="1"/>
        <charset val="204"/>
      </rPr>
      <t>Core i7</t>
    </r>
    <r>
      <rPr>
        <sz val="10"/>
        <rFont val="Times New Roman"/>
        <family val="1"/>
        <charset val="204"/>
      </rPr>
      <t xml:space="preserve"> </t>
    </r>
    <r>
      <rPr>
        <b/>
        <sz val="10"/>
        <color theme="3"/>
        <rFont val="Times New Roman"/>
        <family val="1"/>
        <charset val="204"/>
      </rPr>
      <t>8700</t>
    </r>
    <r>
      <rPr>
        <sz val="10"/>
        <rFont val="Times New Roman"/>
        <family val="1"/>
        <charset val="204"/>
      </rPr>
      <t xml:space="preserve"> 3.20 GHz до 4.60 GHz 6 Core / MB Intel H310 / RAM 8 GB DDR4 /  </t>
    </r>
    <r>
      <rPr>
        <b/>
        <sz val="10"/>
        <rFont val="Times New Roman"/>
        <family val="1"/>
        <charset val="204"/>
      </rPr>
      <t>HDD 1Tb</t>
    </r>
    <r>
      <rPr>
        <sz val="10"/>
        <rFont val="Times New Roman"/>
        <family val="1"/>
        <charset val="204"/>
      </rPr>
      <t xml:space="preserve"> / SSD PCI 256 NVMe / </t>
    </r>
    <r>
      <rPr>
        <b/>
        <sz val="10"/>
        <color rgb="FF00B050"/>
        <rFont val="Times New Roman"/>
        <family val="1"/>
        <charset val="204"/>
      </rPr>
      <t>NVIDIA GeForce GTX 1050 Ti 4GB</t>
    </r>
    <r>
      <rPr>
        <sz val="10"/>
        <rFont val="Times New Roman"/>
        <family val="1"/>
        <charset val="204"/>
      </rPr>
      <t>/ USB 3.1 (gen2) Type-C PCIe x4 / тип корпуса: Microtower / Keyboard/ Mouse /</t>
    </r>
  </si>
  <si>
    <r>
      <t xml:space="preserve">Процессор Intel </t>
    </r>
    <r>
      <rPr>
        <b/>
        <sz val="10"/>
        <color rgb="FFFF0000"/>
        <rFont val="Times New Roman"/>
        <family val="1"/>
        <charset val="204"/>
      </rPr>
      <t xml:space="preserve"> Core™ i3-8100T</t>
    </r>
    <r>
      <rPr>
        <sz val="10"/>
        <rFont val="Times New Roman"/>
        <family val="1"/>
        <charset val="204"/>
      </rPr>
      <t xml:space="preserve">  (4 ядра / 4 потоков, 3.10 ГГц, 6 MB) / Intel® UHD Graphics 630 / RAM 8 GB DDR4 /  </t>
    </r>
    <r>
      <rPr>
        <sz val="10"/>
        <color rgb="FFFF0000"/>
        <rFont val="Times New Roman"/>
        <family val="1"/>
        <charset val="204"/>
      </rPr>
      <t>SSD PCIe 256GB M.2 NVMe</t>
    </r>
    <r>
      <rPr>
        <sz val="10"/>
        <rFont val="Times New Roman"/>
        <family val="1"/>
        <charset val="204"/>
      </rPr>
      <t xml:space="preserve"> / USB Type-C /Usb 3.1 x3 / USB 2.0 x3/ тип корпуса: Mini-PC / Keyboard/ Optical Mouse / Поддержка двух мониторов / Поддержка  NVMe (PCIe 2.0 x4; до 20 Гбит/с) / Разьемы DP и HDMI / Ethernet 10/100/1,000 Мбит / Встроенный адаптер Wi-Fi</t>
    </r>
  </si>
  <si>
    <r>
      <t>Процессор Intel® Core™</t>
    </r>
    <r>
      <rPr>
        <b/>
        <sz val="10"/>
        <color indexed="10"/>
        <rFont val="Times New Roman"/>
        <family val="1"/>
        <charset val="204"/>
      </rPr>
      <t xml:space="preserve"> i5-8500T(6 ядер /6 потоков)</t>
    </r>
    <r>
      <rPr>
        <sz val="10"/>
        <rFont val="Times New Roman"/>
        <family val="1"/>
        <charset val="204"/>
      </rPr>
      <t>, 9 MB Cache, 2.1 до 3.50 ГГц,</t>
    </r>
    <r>
      <rPr>
        <b/>
        <sz val="10"/>
        <color rgb="FFFF0000"/>
        <rFont val="Times New Roman"/>
        <family val="1"/>
        <charset val="204"/>
      </rPr>
      <t xml:space="preserve"> 16Gb</t>
    </r>
    <r>
      <rPr>
        <sz val="10"/>
        <rFont val="Times New Roman"/>
        <family val="1"/>
        <charset val="204"/>
      </rPr>
      <t xml:space="preserve"> DDR4 2666MHz, </t>
    </r>
    <r>
      <rPr>
        <b/>
        <sz val="10"/>
        <color rgb="FFFF0000"/>
        <rFont val="Times New Roman"/>
        <family val="1"/>
        <charset val="204"/>
      </rPr>
      <t>SSD 512Gb SATAIII</t>
    </r>
    <r>
      <rPr>
        <sz val="10"/>
        <rFont val="Times New Roman"/>
        <family val="1"/>
        <charset val="204"/>
      </rPr>
      <t xml:space="preserve">, /Web Cam/, Display </t>
    </r>
    <r>
      <rPr>
        <b/>
        <sz val="10"/>
        <color rgb="FFFF0000"/>
        <rFont val="Times New Roman"/>
        <family val="1"/>
        <charset val="204"/>
      </rPr>
      <t>23.8"</t>
    </r>
    <r>
      <rPr>
        <sz val="10"/>
        <rFont val="Times New Roman"/>
        <family val="1"/>
        <charset val="204"/>
      </rPr>
      <t xml:space="preserve"> FullHD, WiFi, Bluetooth, Speaker, Keyboard, Mouse, Габариты (Ш x Г x В) 560 x 93 x 368 мм/</t>
    </r>
    <r>
      <rPr>
        <b/>
        <sz val="10"/>
        <color rgb="FFFF0000"/>
        <rFont val="Times New Roman"/>
        <family val="1"/>
        <charset val="204"/>
      </rPr>
      <t xml:space="preserve"> Lic Win10 Pro</t>
    </r>
  </si>
  <si>
    <r>
      <t xml:space="preserve">Процессор Intel </t>
    </r>
    <r>
      <rPr>
        <b/>
        <sz val="10"/>
        <color rgb="FFFF0000"/>
        <rFont val="Times New Roman"/>
        <family val="1"/>
        <charset val="204"/>
      </rPr>
      <t>Core i7</t>
    </r>
    <r>
      <rPr>
        <sz val="10"/>
        <rFont val="Times New Roman"/>
        <family val="1"/>
        <charset val="204"/>
      </rPr>
      <t xml:space="preserve"> </t>
    </r>
    <r>
      <rPr>
        <b/>
        <sz val="10"/>
        <color theme="3"/>
        <rFont val="Times New Roman"/>
        <family val="1"/>
        <charset val="204"/>
      </rPr>
      <t>8700</t>
    </r>
    <r>
      <rPr>
        <sz val="10"/>
        <rFont val="Times New Roman"/>
        <family val="1"/>
        <charset val="204"/>
      </rPr>
      <t xml:space="preserve"> 3.20 GHz до 4.60 GHz 6 Core / MB Intel H310 / RAM 8 GB DDR4 / DVD-RW / HDD 1Tb / USB 3.1 (gen2) Type-C PCIe x4 / тип корпуса: Microtower / Keyboard/ Mouse / </t>
    </r>
  </si>
  <si>
    <r>
      <t xml:space="preserve">Процессор Intel </t>
    </r>
    <r>
      <rPr>
        <b/>
        <sz val="10"/>
        <color rgb="FFFF0000"/>
        <rFont val="Times New Roman"/>
        <family val="1"/>
        <charset val="204"/>
      </rPr>
      <t>Core i3</t>
    </r>
    <r>
      <rPr>
        <sz val="10"/>
        <rFont val="Times New Roman"/>
        <family val="1"/>
        <charset val="204"/>
      </rPr>
      <t xml:space="preserve"> </t>
    </r>
    <r>
      <rPr>
        <b/>
        <sz val="10"/>
        <color theme="3"/>
        <rFont val="Times New Roman"/>
        <family val="1"/>
        <charset val="204"/>
      </rPr>
      <t>8100</t>
    </r>
    <r>
      <rPr>
        <sz val="10"/>
        <rFont val="Times New Roman"/>
        <family val="1"/>
        <charset val="204"/>
      </rPr>
      <t xml:space="preserve"> 3,60 GHz 4 Core / MB Intel H310 / RAM 4 GB DDR4 / DVD-RW / HDD 1Tb / тип корпуса: Microtower / Keyboard/ Mouse / </t>
    </r>
    <r>
      <rPr>
        <b/>
        <sz val="10"/>
        <color rgb="FFFF0000"/>
        <rFont val="Times New Roman"/>
        <family val="1"/>
        <charset val="204"/>
      </rPr>
      <t>Licensed Windows 10 Pro</t>
    </r>
  </si>
  <si>
    <r>
      <t xml:space="preserve">Процессор Intel </t>
    </r>
    <r>
      <rPr>
        <b/>
        <sz val="10"/>
        <color rgb="FFFF0000"/>
        <rFont val="Times New Roman"/>
        <family val="1"/>
        <charset val="204"/>
      </rPr>
      <t>Core i7</t>
    </r>
    <r>
      <rPr>
        <sz val="10"/>
        <rFont val="Times New Roman"/>
        <family val="1"/>
        <charset val="204"/>
      </rPr>
      <t xml:space="preserve"> </t>
    </r>
    <r>
      <rPr>
        <b/>
        <sz val="10"/>
        <color theme="3"/>
        <rFont val="Times New Roman"/>
        <family val="1"/>
        <charset val="204"/>
      </rPr>
      <t>8700</t>
    </r>
    <r>
      <rPr>
        <sz val="10"/>
        <rFont val="Times New Roman"/>
        <family val="1"/>
        <charset val="204"/>
      </rPr>
      <t xml:space="preserve"> 3.20 GHz до 4.60 GHz 6 Core / MB Intel H310 / RAM 8 GB DDR4 / DVD-RW / HDD 1Tb / USB 3.1 (gen2) Type-C PCIe x4 / тип корпуса: Microtower / Keyboard/ Mouse /</t>
    </r>
    <r>
      <rPr>
        <b/>
        <sz val="10"/>
        <color rgb="FFFF0000"/>
        <rFont val="Times New Roman"/>
        <family val="1"/>
        <charset val="204"/>
      </rPr>
      <t xml:space="preserve"> Licensed Windows 10 Pro</t>
    </r>
  </si>
  <si>
    <r>
      <rPr>
        <sz val="10"/>
        <color rgb="FFFF0000"/>
        <rFont val="Times New Roman"/>
        <family val="1"/>
        <charset val="204"/>
      </rPr>
      <t>Ультрабук</t>
    </r>
    <r>
      <rPr>
        <sz val="10"/>
        <rFont val="Times New Roman"/>
        <family val="1"/>
        <charset val="204"/>
      </rPr>
      <t xml:space="preserve"> Fujitsu LIFEBOOK U749</t>
    </r>
  </si>
  <si>
    <t>Диагональ 14"HD"/ Intel Core i5-8265U up to 3.9GHz 6MB / 8 GB DDR4/ SSD M.2 PCIe NVMe 512GB SED/Antennas for WLAN &amp; WWAN/ 2X MIC &amp; CAM/Fingerprint Sensor /SmartCard Slot /TPM v2.0 Module/
FP/SC SLOT/TPM/CK INT/3P AC
19V/65W SL/</t>
  </si>
  <si>
    <t>Интерактивный монитор NEC 65''</t>
  </si>
  <si>
    <t>Интерактивный монитор NEC 65'' / Разрешение Full HD 1920x1080 / Частота обновления 120Hz/ Соотношение сторон 16: 9/  Входы :VGA , HDMI x (3)/HDMI Audio, стерео мини-джек , Внешнее управление:RS-232C / Выходы : Аудио SPDIF / Размеры (ШхВхГ) : 1465,6 х 916,9 х 330,2 мм / Технология Infrared MultiTouch 10 касаний.</t>
  </si>
  <si>
    <t xml:space="preserve"> Fujitsu ESPRIMO  G558</t>
  </si>
  <si>
    <t>Fujitsu ESPRIMO K558/24</t>
  </si>
  <si>
    <r>
      <t xml:space="preserve">Процессор </t>
    </r>
    <r>
      <rPr>
        <sz val="10"/>
        <color rgb="FFFF0000"/>
        <rFont val="Times New Roman"/>
        <family val="1"/>
        <charset val="204"/>
      </rPr>
      <t xml:space="preserve"> Core i5-9400T</t>
    </r>
    <r>
      <rPr>
        <sz val="10"/>
        <rFont val="Times New Roman"/>
        <family val="1"/>
        <charset val="204"/>
      </rPr>
      <t xml:space="preserve"> / 8GB DDR4-2666 / DVD SuperMulti SATA ultra slim (tray) / SSD PCIe 256GB M.2 NVMe /</t>
    </r>
    <r>
      <rPr>
        <sz val="10"/>
        <color rgb="FFFF0000"/>
        <rFont val="Times New Roman"/>
        <family val="1"/>
        <charset val="204"/>
      </rPr>
      <t xml:space="preserve"> HDD SATA III 500GB 5.4k 2.5'</t>
    </r>
    <r>
      <rPr>
        <sz val="10"/>
        <rFont val="Times New Roman"/>
        <family val="1"/>
        <charset val="204"/>
      </rPr>
      <t xml:space="preserve"> / Multimedia module / M.2 WLAN 802.11ac (2x2) and BT5 / KB410 USB Black RU/US / Optical USB mouse black / Multimedia speaker / Foot stand</t>
    </r>
  </si>
  <si>
    <r>
      <rPr>
        <b/>
        <sz val="11"/>
        <color rgb="FF000000"/>
        <rFont val="Calibri"/>
        <family val="2"/>
        <charset val="204"/>
      </rPr>
      <t>HPE Proliant DL360P</t>
    </r>
    <r>
      <rPr>
        <sz val="11"/>
        <color rgb="FF000000"/>
        <rFont val="Calibri"/>
        <family val="2"/>
        <charset val="204"/>
      </rPr>
      <t xml:space="preserve">
2x Intel Xeon e5-2680V2 10C 25M 2.80Ghz, (Up to 8HDD 2.5), 8x Tray Caddy, HP Smart Array P420i(1Gb + FBWC), ILO4, Rail Kit / </t>
    </r>
    <r>
      <rPr>
        <sz val="11"/>
        <color rgb="FFFF0000"/>
        <rFont val="Calibri"/>
        <family val="2"/>
        <charset val="204"/>
      </rPr>
      <t xml:space="preserve">2 x 8 Gb </t>
    </r>
    <r>
      <rPr>
        <sz val="11"/>
        <color rgb="FF000000"/>
        <rFont val="Calibri"/>
        <family val="2"/>
        <charset val="204"/>
      </rPr>
      <t xml:space="preserve">1Rx4 PC3-12800R-11-12-C2 (ECC Registered DDR3 8GB) / 0 x HD SAS 12G 300GB 10K 512n HOT PL 2.5' EP / 1 x HPE 4-port, 1GbE 331FLR adapter / 2 x 750Wat PSU, (HP DL360P) </t>
    </r>
  </si>
  <si>
    <r>
      <rPr>
        <b/>
        <sz val="11"/>
        <color rgb="FF000000"/>
        <rFont val="Calibri"/>
        <family val="2"/>
        <charset val="204"/>
      </rPr>
      <t>HPE Proliant DL360P</t>
    </r>
    <r>
      <rPr>
        <sz val="11"/>
        <color rgb="FF000000"/>
        <rFont val="Calibri"/>
        <family val="2"/>
        <charset val="204"/>
      </rPr>
      <t xml:space="preserve">
2x Intel Xeon </t>
    </r>
    <r>
      <rPr>
        <sz val="11"/>
        <color rgb="FFFF0000"/>
        <rFont val="Calibri"/>
        <family val="2"/>
        <charset val="204"/>
      </rPr>
      <t>e5-2680V2 10C 25M 2.80Ghz</t>
    </r>
    <r>
      <rPr>
        <sz val="11"/>
        <color rgb="FF000000"/>
        <rFont val="Calibri"/>
        <family val="2"/>
        <charset val="204"/>
      </rPr>
      <t>, (Up to 8HDD 2.5), 8x Tray Caddy, HP Smart Array P420i(1Gb + FBWC), ILO4, Rail Kit /</t>
    </r>
    <r>
      <rPr>
        <sz val="11"/>
        <color rgb="FFFF0000"/>
        <rFont val="Calibri"/>
        <family val="2"/>
        <charset val="204"/>
      </rPr>
      <t xml:space="preserve"> 4 x 8 Gb</t>
    </r>
    <r>
      <rPr>
        <sz val="11"/>
        <color rgb="FF000000"/>
        <rFont val="Calibri"/>
        <family val="2"/>
        <charset val="204"/>
      </rPr>
      <t xml:space="preserve"> 1Rx4 PC3-12800R-11-12-C2 (ECC Registered DDR3 8GB) /</t>
    </r>
    <r>
      <rPr>
        <sz val="11"/>
        <color rgb="FFFF0000"/>
        <rFont val="Calibri"/>
        <family val="2"/>
        <charset val="204"/>
      </rPr>
      <t xml:space="preserve"> 1 x SSD SATA 6G 480GB Read-Int</t>
    </r>
    <r>
      <rPr>
        <sz val="11"/>
        <color rgb="FF000000"/>
        <rFont val="Calibri"/>
        <family val="2"/>
        <charset val="204"/>
      </rPr>
      <t xml:space="preserve">. 2.5' H-P EP / </t>
    </r>
    <r>
      <rPr>
        <sz val="11"/>
        <color rgb="FFFF0000"/>
        <rFont val="Calibri"/>
        <family val="2"/>
        <charset val="204"/>
      </rPr>
      <t xml:space="preserve">2 x HD SAS 12G 300GB 10K 512n </t>
    </r>
    <r>
      <rPr>
        <sz val="11"/>
        <color rgb="FF000000"/>
        <rFont val="Calibri"/>
        <family val="2"/>
        <charset val="204"/>
      </rPr>
      <t>HOT PL 2.5' EP /1 x HPE 4-port, 1GbE 331FLR adapter /2 x 750Wat PSU, (HP DL360P) / 3 x салазки 2,5"</t>
    </r>
  </si>
  <si>
    <r>
      <rPr>
        <b/>
        <sz val="14"/>
        <color rgb="FF000000"/>
        <rFont val="Calibri"/>
        <family val="2"/>
        <charset val="204"/>
      </rPr>
      <t>HPE Poliant DL380P</t>
    </r>
    <r>
      <rPr>
        <sz val="11"/>
        <color rgb="FF000000"/>
        <rFont val="Calibri"/>
        <family val="2"/>
        <charset val="204"/>
      </rPr>
      <t xml:space="preserve">
2x Intel Xeon </t>
    </r>
    <r>
      <rPr>
        <b/>
        <sz val="11"/>
        <color rgb="FF000000"/>
        <rFont val="Calibri"/>
        <family val="2"/>
        <charset val="204"/>
      </rPr>
      <t>e5-2650V2 8C 20M 2.60Ghz</t>
    </r>
    <r>
      <rPr>
        <sz val="11"/>
        <color rgb="FF000000"/>
        <rFont val="Calibri"/>
        <family val="2"/>
        <charset val="204"/>
      </rPr>
      <t>, (Up to 25HDD 2.5), 25x Tray Caddy, HP Smart Array P420i(2Gb + FBWC), ILO4, Rail Kit / 2 x 8 Gb 1Rx4 PC3-12800R-11-12-C2 (ECC Registered DDR3 8GB) / 1 x HPE 4-port, 1GbE 331FLR adapter /2 x 750Wat PSU</t>
    </r>
  </si>
  <si>
    <r>
      <rPr>
        <b/>
        <sz val="14"/>
        <color rgb="FF000000"/>
        <rFont val="Calibri"/>
        <family val="2"/>
        <charset val="204"/>
      </rPr>
      <t>HPE Poliant DL380P</t>
    </r>
    <r>
      <rPr>
        <sz val="11"/>
        <color rgb="FF000000"/>
        <rFont val="Calibri"/>
        <family val="2"/>
        <charset val="204"/>
      </rPr>
      <t xml:space="preserve">
2x </t>
    </r>
    <r>
      <rPr>
        <b/>
        <sz val="11"/>
        <color rgb="FF000000"/>
        <rFont val="Calibri"/>
        <family val="2"/>
        <charset val="204"/>
      </rPr>
      <t xml:space="preserve">Intel Xeon e5-2650V2 8C 20M </t>
    </r>
    <r>
      <rPr>
        <sz val="11"/>
        <color rgb="FF000000"/>
        <rFont val="Calibri"/>
        <family val="2"/>
        <charset val="204"/>
      </rPr>
      <t>2.60Ghz, (Up to 25HDD 2.5), 25x Tray Caddy, HP Smart Array P420i(2Gb + FBWC), ILO4, Rail Kit /</t>
    </r>
    <r>
      <rPr>
        <b/>
        <sz val="11"/>
        <color rgb="FF000000"/>
        <rFont val="Calibri"/>
        <family val="2"/>
        <charset val="204"/>
      </rPr>
      <t xml:space="preserve"> 4 x 8 Gb </t>
    </r>
    <r>
      <rPr>
        <sz val="11"/>
        <color rgb="FF000000"/>
        <rFont val="Calibri"/>
        <family val="2"/>
        <charset val="204"/>
      </rPr>
      <t>1Rx4 PC3-12800R-11-12-C2 (ECC Registered DDR3 8GB) /</t>
    </r>
    <r>
      <rPr>
        <b/>
        <sz val="11"/>
        <color rgb="FF000000"/>
        <rFont val="Calibri"/>
        <family val="2"/>
        <charset val="204"/>
      </rPr>
      <t xml:space="preserve"> 2 x HD SAS 12G 300GB 10K 512n HOT PL 2.5' EP </t>
    </r>
    <r>
      <rPr>
        <sz val="11"/>
        <color rgb="FF000000"/>
        <rFont val="Calibri"/>
        <family val="2"/>
        <charset val="204"/>
      </rPr>
      <t>/  1 x HPE 4-port, 1GbE 331FLR adapter / /2 x 750Wat PSU, (HP DL360P) / 2 x салазки 3,5"</t>
    </r>
  </si>
  <si>
    <r>
      <rPr>
        <b/>
        <sz val="14"/>
        <color rgb="FF000000"/>
        <rFont val="Calibri"/>
        <family val="2"/>
        <charset val="204"/>
      </rPr>
      <t>HPE Poliant DL380P</t>
    </r>
    <r>
      <rPr>
        <sz val="11"/>
        <color rgb="FF000000"/>
        <rFont val="Calibri"/>
        <family val="2"/>
        <charset val="204"/>
      </rPr>
      <t xml:space="preserve">
</t>
    </r>
    <r>
      <rPr>
        <b/>
        <sz val="11"/>
        <color rgb="FF000000"/>
        <rFont val="Calibri"/>
        <family val="2"/>
        <charset val="204"/>
      </rPr>
      <t>2x Intel Xeon e5-2650V2 8C 20M 2.60Ghz</t>
    </r>
    <r>
      <rPr>
        <sz val="11"/>
        <color rgb="FF000000"/>
        <rFont val="Calibri"/>
        <family val="2"/>
        <charset val="204"/>
      </rPr>
      <t>, (Up to 25HDD 2.5), 25x Tray Caddy, HP Smart Array P420i(2Gb + FBWC), ILO4, Rail Kit /</t>
    </r>
    <r>
      <rPr>
        <b/>
        <sz val="11"/>
        <color rgb="FF000000"/>
        <rFont val="Calibri"/>
        <family val="2"/>
        <charset val="204"/>
      </rPr>
      <t xml:space="preserve"> 2 x 16 Gb 2Rx4</t>
    </r>
    <r>
      <rPr>
        <sz val="11"/>
        <color rgb="FF000000"/>
        <rFont val="Calibri"/>
        <family val="2"/>
        <charset val="204"/>
      </rPr>
      <t xml:space="preserve"> PC3-14900R-13-12-E2 (ECC Registered DDR3 16GB) /</t>
    </r>
    <r>
      <rPr>
        <b/>
        <sz val="11"/>
        <color rgb="FF000000"/>
        <rFont val="Calibri"/>
        <family val="2"/>
        <charset val="204"/>
      </rPr>
      <t xml:space="preserve"> 2 x SSD SATA 6G 480GB Read-Int. 2.5' H-P EP </t>
    </r>
    <r>
      <rPr>
        <sz val="11"/>
        <color rgb="FF000000"/>
        <rFont val="Calibri"/>
        <family val="2"/>
        <charset val="204"/>
      </rPr>
      <t xml:space="preserve">/ </t>
    </r>
    <r>
      <rPr>
        <b/>
        <sz val="11"/>
        <color rgb="FF000000"/>
        <rFont val="Calibri"/>
        <family val="2"/>
        <charset val="204"/>
      </rPr>
      <t>2 x HD SATA 6G 500 Gb 5.4K Hot Plug 2,5"</t>
    </r>
    <r>
      <rPr>
        <sz val="11"/>
        <color rgb="FF000000"/>
        <rFont val="Calibri"/>
        <family val="2"/>
        <charset val="204"/>
      </rPr>
      <t>/ 1 x HPE 4-port, 1GbE 331FLR adapter /2 x 750Wat PSU / 3 x салазки 3,5"</t>
    </r>
  </si>
  <si>
    <r>
      <rPr>
        <b/>
        <sz val="14"/>
        <color rgb="FF000000"/>
        <rFont val="Calibri"/>
        <family val="2"/>
        <charset val="204"/>
      </rPr>
      <t>Dell PowerEdge R630:</t>
    </r>
    <r>
      <rPr>
        <sz val="11"/>
        <color rgb="FF000000"/>
        <rFont val="Calibri"/>
        <family val="2"/>
        <charset val="204"/>
      </rPr>
      <t xml:space="preserve">
2x Intel Xeon E5-2660V3 10C 25M 2.60Ghz,  (up to 8HDD 2,5), 8x Tray Caddy, H730(1Gb + BBU), IDRAC7, Rail Kit DDR 4 / 2 x 16 Gb 2Rx4 PC4-2133P-RA0-10-P20 (ECC Registered DDR4 16GB) / 1 x Dell Broadcom 5720 Quad Port 1gb Ethernet Network Daughter Card 0FM487 /2 x PSU 750Wat /</t>
    </r>
  </si>
  <si>
    <r>
      <rPr>
        <b/>
        <sz val="14"/>
        <color rgb="FF000000"/>
        <rFont val="Calibri"/>
        <family val="2"/>
        <charset val="204"/>
      </rPr>
      <t>Dell PowerEdge R630:</t>
    </r>
    <r>
      <rPr>
        <sz val="11"/>
        <color rgb="FF000000"/>
        <rFont val="Calibri"/>
        <family val="2"/>
        <charset val="204"/>
      </rPr>
      <t xml:space="preserve">
2x Intel Xeon E5-2660V3 10C 25M 2.60Ghz,  (up to 8HDD 2,5), 8x Tray Caddy, H730(1Gb + BBU), IDRAC7, Rail Kit DDR 4 / 2 x 16 Gb 2Rx4 PC4-2133P-RA0-10-P20 (ECC Registered DDR4 16GB) / 2 x HD SATA 6G 500 Gb 5.4K Hot Plug 2,5" / 1 x SSD 480 Gb 2,5" / 1 x Dell Broadcom 5720 Quad Port 1gb Ethernet Network Daughter Card 0FM487 /2 x PSU 750Wat  / 3 x салазки 3,5"</t>
    </r>
  </si>
  <si>
    <t xml:space="preserve"> Fujitsu Primergy PY TX2550 M5</t>
  </si>
  <si>
    <t>Fujitsu Primergy PY TX2550 M5 (Tower, HDD bay 8x3.5")</t>
  </si>
  <si>
    <r>
      <t xml:space="preserve">Процессор Intel Xeon Silver  </t>
    </r>
    <r>
      <rPr>
        <b/>
        <sz val="10"/>
        <color rgb="FFFF0000"/>
        <rFont val="Times New Roman"/>
        <family val="1"/>
        <charset val="204"/>
      </rPr>
      <t>4216 16C 2.1 GH</t>
    </r>
    <r>
      <rPr>
        <sz val="10"/>
        <rFont val="Times New Roman"/>
        <family val="1"/>
        <charset val="204"/>
      </rPr>
      <t xml:space="preserve">z / </t>
    </r>
    <r>
      <rPr>
        <b/>
        <sz val="10"/>
        <color rgb="FFFF0000"/>
        <rFont val="Times New Roman"/>
        <family val="1"/>
        <charset val="204"/>
      </rPr>
      <t xml:space="preserve">RAM 16 GB </t>
    </r>
    <r>
      <rPr>
        <sz val="10"/>
        <rFont val="Times New Roman"/>
        <family val="1"/>
        <charset val="204"/>
      </rPr>
      <t>(1x16GB) DDR4-2933 R ECC /  / 2 x Ethernet 1Gbit/s onboard / 1xPSU 800W Hot Plug</t>
    </r>
  </si>
  <si>
    <r>
      <t xml:space="preserve">2xПроцессор Intel Xeon Silver </t>
    </r>
    <r>
      <rPr>
        <b/>
        <sz val="10"/>
        <color rgb="FFFF0000"/>
        <rFont val="Times New Roman"/>
        <family val="1"/>
        <charset val="204"/>
      </rPr>
      <t>4216</t>
    </r>
    <r>
      <rPr>
        <sz val="10"/>
        <rFont val="Times New Roman"/>
        <family val="1"/>
        <charset val="204"/>
      </rPr>
      <t xml:space="preserve"> 16C 2.2 GHz / </t>
    </r>
    <r>
      <rPr>
        <b/>
        <sz val="10"/>
        <rFont val="Times New Roman"/>
        <family val="1"/>
        <charset val="204"/>
      </rPr>
      <t>RAM 32 GB</t>
    </r>
    <r>
      <rPr>
        <sz val="10"/>
        <rFont val="Times New Roman"/>
        <family val="1"/>
        <charset val="204"/>
      </rPr>
      <t xml:space="preserve"> (2x16GB) DDR4-2933 R ECC / 2 x Ethernet 1Gbit/s onboard / </t>
    </r>
    <r>
      <rPr>
        <b/>
        <sz val="10"/>
        <rFont val="Times New Roman"/>
        <family val="1"/>
        <charset val="204"/>
      </rPr>
      <t>1xSSD SATA 6g 480 Gb</t>
    </r>
    <r>
      <rPr>
        <sz val="10"/>
        <rFont val="Times New Roman"/>
        <family val="1"/>
        <charset val="204"/>
      </rPr>
      <t xml:space="preserve"> Read-Int / </t>
    </r>
    <r>
      <rPr>
        <sz val="10"/>
        <color rgb="FFFF0000"/>
        <rFont val="Times New Roman"/>
        <family val="1"/>
        <charset val="204"/>
      </rPr>
      <t>2xHD SAS 12G 1.2</t>
    </r>
    <r>
      <rPr>
        <sz val="10"/>
        <rFont val="Times New Roman"/>
        <family val="1"/>
        <charset val="204"/>
      </rPr>
      <t xml:space="preserve"> </t>
    </r>
    <r>
      <rPr>
        <sz val="10"/>
        <color rgb="FFFF0000"/>
        <rFont val="Times New Roman"/>
        <family val="1"/>
        <charset val="204"/>
      </rPr>
      <t>Tb 10K 512n Hot Pl</t>
    </r>
    <r>
      <rPr>
        <sz val="10"/>
        <rFont val="Times New Roman"/>
        <family val="1"/>
        <charset val="204"/>
      </rPr>
      <t xml:space="preserve"> / PRAID Ctrl (EP420i) SAS/SATA RAID Controller based on LSI MegaRAID SAS3108, 2Gb Cache memory. RAID Levels  0, 1, 10, 5, 50, 6, 60 / 2xPSU 800W Hot Plug</t>
    </r>
  </si>
  <si>
    <t>PRIMERGY RX2530 M5</t>
  </si>
  <si>
    <t>Fujitsu Primergy PY RX2530 M5 (Rack, HDD bay 4x3.5")</t>
  </si>
  <si>
    <t xml:space="preserve"> Fujitsu Primergy PY RX2530 M5</t>
  </si>
  <si>
    <t xml:space="preserve"> Fujitsu Primergy PY RX2530 M5
 (Rack, HDD bay 4x3.5")</t>
  </si>
  <si>
    <r>
      <t xml:space="preserve">Процессор Intel Xeon Silver </t>
    </r>
    <r>
      <rPr>
        <b/>
        <sz val="10"/>
        <color rgb="FFFF0000"/>
        <rFont val="Times New Roman"/>
        <family val="1"/>
        <charset val="204"/>
      </rPr>
      <t>4216 16C 2.20 GHz</t>
    </r>
    <r>
      <rPr>
        <sz val="10"/>
        <color theme="1"/>
        <rFont val="Times New Roman"/>
        <family val="1"/>
        <charset val="204"/>
      </rPr>
      <t xml:space="preserve"> / </t>
    </r>
    <r>
      <rPr>
        <b/>
        <sz val="10"/>
        <color theme="1"/>
        <rFont val="Times New Roman"/>
        <family val="1"/>
        <charset val="204"/>
      </rPr>
      <t>RAM 16 GB</t>
    </r>
    <r>
      <rPr>
        <sz val="10"/>
        <color theme="1"/>
        <rFont val="Times New Roman"/>
        <family val="1"/>
        <charset val="204"/>
      </rPr>
      <t xml:space="preserve"> (1x16GB) DDR4-2999 /  2x1Gbit onboard Ethernet LAN / PRAID Ctrl (EP420i) SAS/SATA RAID Controller based on LSI MegaRAID SAS3108, 2Gb Cache memory. RAID Levels  0, 1, 10, 5, 50, 6, 60 / </t>
    </r>
    <r>
      <rPr>
        <b/>
        <sz val="10"/>
        <color theme="1"/>
        <rFont val="Times New Roman"/>
        <family val="1"/>
        <charset val="204"/>
      </rPr>
      <t>2xHDD SATA 6G 1Tb 7.2K HotPl BC</t>
    </r>
    <r>
      <rPr>
        <sz val="10"/>
        <color theme="1"/>
        <rFont val="Times New Roman"/>
        <family val="1"/>
        <charset val="204"/>
      </rPr>
      <t xml:space="preserve">  / iRMC advanced pack / </t>
    </r>
    <r>
      <rPr>
        <b/>
        <sz val="10"/>
        <color theme="1"/>
        <rFont val="Times New Roman"/>
        <family val="1"/>
        <charset val="204"/>
      </rPr>
      <t>1xPSU 800W Hot Plug</t>
    </r>
  </si>
  <si>
    <r>
      <t xml:space="preserve">Процессор Intel Xeon Silver </t>
    </r>
    <r>
      <rPr>
        <b/>
        <sz val="10"/>
        <color rgb="FFFF0000"/>
        <rFont val="Times New Roman"/>
        <family val="1"/>
        <charset val="204"/>
      </rPr>
      <t>4210 10C 2.20 GHz</t>
    </r>
    <r>
      <rPr>
        <sz val="10"/>
        <color theme="1"/>
        <rFont val="Times New Roman"/>
        <family val="1"/>
        <charset val="204"/>
      </rPr>
      <t xml:space="preserve"> / </t>
    </r>
    <r>
      <rPr>
        <b/>
        <sz val="10"/>
        <color theme="1"/>
        <rFont val="Times New Roman"/>
        <family val="1"/>
        <charset val="204"/>
      </rPr>
      <t>RAM 16 GB</t>
    </r>
    <r>
      <rPr>
        <sz val="10"/>
        <color theme="1"/>
        <rFont val="Times New Roman"/>
        <family val="1"/>
        <charset val="204"/>
      </rPr>
      <t xml:space="preserve"> (1x16GB) DDR4-2999 /  2x1Gbit onboard Ethernet LAN / PRAID Ctrl (EP420i) SAS/SATA RAID Controller based on LSI MegaRAID SAS3108, 2Gb Cache memory. RAID Levels  0, 1, 10, 5, 50, 6, 60  / iRMC advanced pack / </t>
    </r>
    <r>
      <rPr>
        <b/>
        <sz val="10"/>
        <color theme="1"/>
        <rFont val="Times New Roman"/>
        <family val="1"/>
        <charset val="204"/>
      </rPr>
      <t>1xPSU 800W Hot Plug</t>
    </r>
  </si>
  <si>
    <t>https://triadakom.uz/product-category/servery-i-shd/servery-stoechnye-rack</t>
  </si>
  <si>
    <t>https://triadakom.uz/product-category/servery-i-shd/servery-napolnye-tower</t>
  </si>
  <si>
    <t>PRIMERGY TX2550 M5</t>
  </si>
  <si>
    <t>PRIMERGY RX2540 M5</t>
  </si>
  <si>
    <t>Fujitsu Primergy PY RX2540 M5 (Rack, HDD bay 12x3.5")</t>
  </si>
  <si>
    <t xml:space="preserve">Fujitsu Primergy PY RX2540 M4 (Rack, HDD bay 12x3.5"), </t>
  </si>
  <si>
    <t xml:space="preserve">Fujitsu Primergy PY RX2540 M5 (Rack, HDD bay 12x3.5"), </t>
  </si>
  <si>
    <t xml:space="preserve">ОЗУ для серверов </t>
  </si>
  <si>
    <r>
      <rPr>
        <b/>
        <sz val="10"/>
        <color rgb="FFFF0000"/>
        <rFont val="Times New Roman"/>
        <family val="1"/>
        <charset val="204"/>
      </rPr>
      <t>2x</t>
    </r>
    <r>
      <rPr>
        <sz val="10"/>
        <rFont val="Times New Roman"/>
        <family val="1"/>
        <charset val="204"/>
      </rPr>
      <t xml:space="preserve">Процессор Intel Xeon Silver </t>
    </r>
    <r>
      <rPr>
        <b/>
        <sz val="10"/>
        <color rgb="FFFF0000"/>
        <rFont val="Times New Roman"/>
        <family val="1"/>
        <charset val="204"/>
      </rPr>
      <t>4210 10C 2.2 GHz</t>
    </r>
    <r>
      <rPr>
        <b/>
        <sz val="10"/>
        <rFont val="Times New Roman"/>
        <family val="1"/>
        <charset val="204"/>
      </rPr>
      <t xml:space="preserve"> /</t>
    </r>
    <r>
      <rPr>
        <sz val="10"/>
        <rFont val="Times New Roman"/>
        <family val="1"/>
        <charset val="204"/>
      </rPr>
      <t xml:space="preserve"> RAM </t>
    </r>
    <r>
      <rPr>
        <b/>
        <sz val="10"/>
        <rFont val="Times New Roman"/>
        <family val="1"/>
        <charset val="204"/>
      </rPr>
      <t>32</t>
    </r>
    <r>
      <rPr>
        <sz val="10"/>
        <rFont val="Times New Roman"/>
        <family val="1"/>
        <charset val="204"/>
      </rPr>
      <t xml:space="preserve"> GB (2x16GB) </t>
    </r>
    <r>
      <rPr>
        <b/>
        <sz val="10"/>
        <color rgb="FFFF0000"/>
        <rFont val="Times New Roman"/>
        <family val="1"/>
        <charset val="204"/>
      </rPr>
      <t>DDR4-2933</t>
    </r>
    <r>
      <rPr>
        <sz val="10"/>
        <rFont val="Times New Roman"/>
        <family val="1"/>
        <charset val="204"/>
      </rPr>
      <t xml:space="preserve"> R ECC / 2 x Ethernet 1Gbit/s onboard / </t>
    </r>
    <r>
      <rPr>
        <b/>
        <sz val="10"/>
        <rFont val="Times New Roman"/>
        <family val="1"/>
        <charset val="204"/>
      </rPr>
      <t>HDD SATA 6G 1Tb (2x1Tb) 7.2K HOT PL 3,5"</t>
    </r>
    <r>
      <rPr>
        <sz val="10"/>
        <rFont val="Times New Roman"/>
        <family val="1"/>
        <charset val="204"/>
      </rPr>
      <t xml:space="preserve"> / </t>
    </r>
    <r>
      <rPr>
        <sz val="10"/>
        <color rgb="FFFF0000"/>
        <rFont val="Times New Roman"/>
        <family val="1"/>
        <charset val="204"/>
      </rPr>
      <t>PRAID Ctrl (EP420i)</t>
    </r>
    <r>
      <rPr>
        <sz val="10"/>
        <rFont val="Times New Roman"/>
        <family val="1"/>
        <charset val="204"/>
      </rPr>
      <t xml:space="preserve"> SAS/SATA RAID Controller based on LSI MegaRAID SAS3108, 2Gb Cache memory. RAID Levels  0, 1, 10, 5, 50, 6, 60 / </t>
    </r>
    <r>
      <rPr>
        <b/>
        <sz val="10"/>
        <rFont val="Times New Roman"/>
        <family val="1"/>
        <charset val="204"/>
      </rPr>
      <t>2xPSU 800W Hot Plug</t>
    </r>
  </si>
  <si>
    <r>
      <t xml:space="preserve">Процессор Intel Xeon Silver </t>
    </r>
    <r>
      <rPr>
        <b/>
        <sz val="10"/>
        <color rgb="FFFF0000"/>
        <rFont val="Times New Roman"/>
        <family val="1"/>
        <charset val="204"/>
      </rPr>
      <t xml:space="preserve"> 4210 10C 2.2 GHz</t>
    </r>
    <r>
      <rPr>
        <sz val="10"/>
        <color rgb="FFFF0000"/>
        <rFont val="Times New Roman"/>
        <family val="1"/>
        <charset val="204"/>
      </rPr>
      <t xml:space="preserve"> </t>
    </r>
    <r>
      <rPr>
        <sz val="10"/>
        <rFont val="Times New Roman"/>
        <family val="1"/>
        <charset val="204"/>
      </rPr>
      <t xml:space="preserve">/ RAM </t>
    </r>
    <r>
      <rPr>
        <b/>
        <sz val="10"/>
        <rFont val="Times New Roman"/>
        <family val="1"/>
        <charset val="204"/>
      </rPr>
      <t>16</t>
    </r>
    <r>
      <rPr>
        <sz val="10"/>
        <rFont val="Times New Roman"/>
        <family val="1"/>
        <charset val="204"/>
      </rPr>
      <t xml:space="preserve"> GB (1x16GB) </t>
    </r>
    <r>
      <rPr>
        <b/>
        <sz val="10"/>
        <color rgb="FFFF0000"/>
        <rFont val="Times New Roman"/>
        <family val="1"/>
        <charset val="204"/>
      </rPr>
      <t>DDR4-2933</t>
    </r>
    <r>
      <rPr>
        <sz val="10"/>
        <rFont val="Times New Roman"/>
        <family val="1"/>
        <charset val="204"/>
      </rPr>
      <t xml:space="preserve"> R ECC / 2 x Ethernet 1Gbit/s onboard / </t>
    </r>
    <r>
      <rPr>
        <b/>
        <sz val="10"/>
        <rFont val="Times New Roman"/>
        <family val="1"/>
        <charset val="204"/>
      </rPr>
      <t>1</t>
    </r>
    <r>
      <rPr>
        <b/>
        <sz val="10"/>
        <color theme="1"/>
        <rFont val="Times New Roman"/>
        <family val="1"/>
        <charset val="204"/>
      </rPr>
      <t xml:space="preserve">x </t>
    </r>
    <r>
      <rPr>
        <b/>
        <sz val="10"/>
        <rFont val="Times New Roman"/>
        <family val="1"/>
        <charset val="204"/>
      </rPr>
      <t>PSU 800W Hot Plug</t>
    </r>
  </si>
  <si>
    <r>
      <t xml:space="preserve">Процессор Intel Xeon Silver </t>
    </r>
    <r>
      <rPr>
        <b/>
        <sz val="10"/>
        <color rgb="FFFF0000"/>
        <rFont val="Times New Roman"/>
        <family val="1"/>
        <charset val="204"/>
      </rPr>
      <t>4210 10C 2.2 GHz</t>
    </r>
    <r>
      <rPr>
        <sz val="10"/>
        <rFont val="Times New Roman"/>
        <family val="1"/>
        <charset val="204"/>
      </rPr>
      <t xml:space="preserve"> / RAM </t>
    </r>
    <r>
      <rPr>
        <b/>
        <sz val="10"/>
        <rFont val="Times New Roman"/>
        <family val="1"/>
        <charset val="204"/>
      </rPr>
      <t>16</t>
    </r>
    <r>
      <rPr>
        <sz val="10"/>
        <rFont val="Times New Roman"/>
        <family val="1"/>
        <charset val="204"/>
      </rPr>
      <t xml:space="preserve"> GB (1x16GB) </t>
    </r>
    <r>
      <rPr>
        <b/>
        <sz val="10"/>
        <color rgb="FFFF0000"/>
        <rFont val="Times New Roman"/>
        <family val="1"/>
        <charset val="204"/>
      </rPr>
      <t>DDR4-2933</t>
    </r>
    <r>
      <rPr>
        <sz val="10"/>
        <rFont val="Times New Roman"/>
        <family val="1"/>
        <charset val="204"/>
      </rPr>
      <t xml:space="preserve"> R ECC / PRAID Ctrl (EP420i) SAS/SATA RAID Controller based on LSI MegaRAID SAS3108, 2Gb Cache memory, RAID Levels  0, 1, 10, 5, 50, 6, 60 / </t>
    </r>
    <r>
      <rPr>
        <b/>
        <sz val="10"/>
        <rFont val="Times New Roman"/>
        <family val="1"/>
        <charset val="204"/>
      </rPr>
      <t>2xHDD SATA 6G 1Tb 7.2K HotPl BC</t>
    </r>
    <r>
      <rPr>
        <sz val="10"/>
        <rFont val="Times New Roman"/>
        <family val="1"/>
        <charset val="204"/>
      </rPr>
      <t xml:space="preserve"> / 2 x Ethernet 1Gbit/s onboard // </t>
    </r>
    <r>
      <rPr>
        <b/>
        <sz val="10"/>
        <rFont val="Times New Roman"/>
        <family val="1"/>
        <charset val="204"/>
      </rPr>
      <t>1</t>
    </r>
    <r>
      <rPr>
        <b/>
        <sz val="10"/>
        <color rgb="FFFF0000"/>
        <rFont val="Times New Roman"/>
        <family val="1"/>
        <charset val="204"/>
      </rPr>
      <t>x</t>
    </r>
    <r>
      <rPr>
        <b/>
        <sz val="10"/>
        <rFont val="Times New Roman"/>
        <family val="1"/>
        <charset val="204"/>
      </rPr>
      <t>PSU 800W Hot Plug</t>
    </r>
  </si>
  <si>
    <r>
      <rPr>
        <sz val="10"/>
        <color theme="1"/>
        <rFont val="Times New Roman"/>
        <family val="1"/>
        <charset val="204"/>
      </rPr>
      <t xml:space="preserve">2xПроцессор Intel Xeon Silver </t>
    </r>
    <r>
      <rPr>
        <b/>
        <sz val="10"/>
        <color rgb="FFFF0000"/>
        <rFont val="Times New Roman"/>
        <family val="1"/>
        <charset val="204"/>
      </rPr>
      <t>4210 10C 2.2 GHz</t>
    </r>
    <r>
      <rPr>
        <sz val="10"/>
        <color theme="1"/>
        <rFont val="Times New Roman"/>
        <family val="1"/>
        <charset val="204"/>
      </rPr>
      <t xml:space="preserve"> / RAM </t>
    </r>
    <r>
      <rPr>
        <b/>
        <sz val="10"/>
        <color theme="1"/>
        <rFont val="Times New Roman"/>
        <family val="1"/>
        <charset val="204"/>
      </rPr>
      <t>32</t>
    </r>
    <r>
      <rPr>
        <sz val="10"/>
        <color theme="1"/>
        <rFont val="Times New Roman"/>
        <family val="1"/>
        <charset val="204"/>
      </rPr>
      <t xml:space="preserve"> GB (2x16GB) DDR4-2933 R ECC / 2 x Ethernet 1Gbit/s onboard / </t>
    </r>
    <r>
      <rPr>
        <sz val="10"/>
        <color rgb="FFFF0000"/>
        <rFont val="Times New Roman"/>
        <family val="1"/>
        <charset val="204"/>
      </rPr>
      <t>1</t>
    </r>
    <r>
      <rPr>
        <sz val="10"/>
        <color theme="1"/>
        <rFont val="Times New Roman"/>
        <family val="1"/>
        <charset val="204"/>
      </rPr>
      <t>x</t>
    </r>
    <r>
      <rPr>
        <b/>
        <sz val="10"/>
        <color theme="1"/>
        <rFont val="Times New Roman"/>
        <family val="1"/>
        <charset val="204"/>
      </rPr>
      <t>SSD SATA 6g 480 Gb</t>
    </r>
    <r>
      <rPr>
        <sz val="10"/>
        <color theme="1"/>
        <rFont val="Times New Roman"/>
        <family val="1"/>
        <charset val="204"/>
      </rPr>
      <t xml:space="preserve"> Read-Int / </t>
    </r>
    <r>
      <rPr>
        <sz val="10"/>
        <color rgb="FFFF0000"/>
        <rFont val="Times New Roman"/>
        <family val="1"/>
        <charset val="204"/>
      </rPr>
      <t xml:space="preserve">2 </t>
    </r>
    <r>
      <rPr>
        <sz val="10"/>
        <color theme="1"/>
        <rFont val="Times New Roman"/>
        <family val="1"/>
        <charset val="204"/>
      </rPr>
      <t xml:space="preserve">x </t>
    </r>
    <r>
      <rPr>
        <b/>
        <sz val="10"/>
        <color theme="1"/>
        <rFont val="Times New Roman"/>
        <family val="1"/>
        <charset val="204"/>
      </rPr>
      <t xml:space="preserve">HD SAS 12G 1.2 Tb 10K 512n Hot Pl </t>
    </r>
    <r>
      <rPr>
        <sz val="10"/>
        <color theme="1"/>
        <rFont val="Times New Roman"/>
        <family val="1"/>
        <charset val="204"/>
      </rPr>
      <t xml:space="preserve">/ PRAID Ctrl (EP420i) SAS/SATA RAID Controller based on LSI MegaRAID SAS3108, 2Gb Cache memory. RAID Levels  0, 1, 10, 5, 50, 6, 60 / </t>
    </r>
    <r>
      <rPr>
        <b/>
        <sz val="10"/>
        <color theme="1"/>
        <rFont val="Times New Roman"/>
        <family val="1"/>
        <charset val="204"/>
      </rPr>
      <t>2xPSU 800W Hot Plug</t>
    </r>
  </si>
  <si>
    <r>
      <t xml:space="preserve">2xПроцессор Intel Xeon Silver </t>
    </r>
    <r>
      <rPr>
        <b/>
        <sz val="10"/>
        <color rgb="FFFF0000"/>
        <rFont val="Times New Roman"/>
        <family val="1"/>
        <charset val="204"/>
      </rPr>
      <t xml:space="preserve">4214 12C 2.2 GHz </t>
    </r>
    <r>
      <rPr>
        <sz val="10"/>
        <rFont val="Times New Roman"/>
        <family val="1"/>
        <charset val="204"/>
      </rPr>
      <t xml:space="preserve">/ RAM </t>
    </r>
    <r>
      <rPr>
        <b/>
        <sz val="10"/>
        <rFont val="Times New Roman"/>
        <family val="1"/>
        <charset val="204"/>
      </rPr>
      <t xml:space="preserve">32 </t>
    </r>
    <r>
      <rPr>
        <sz val="10"/>
        <rFont val="Times New Roman"/>
        <family val="1"/>
        <charset val="204"/>
      </rPr>
      <t xml:space="preserve">GB (2x16GB) DDR4-2933 R ECC / 2 x Ethernet 1Gbit/s onboard / </t>
    </r>
    <r>
      <rPr>
        <b/>
        <sz val="10"/>
        <rFont val="Times New Roman"/>
        <family val="1"/>
        <charset val="204"/>
      </rPr>
      <t>1xSSD SATA 6g 480 Gb Read-Int</t>
    </r>
    <r>
      <rPr>
        <sz val="10"/>
        <rFont val="Times New Roman"/>
        <family val="1"/>
        <charset val="204"/>
      </rPr>
      <t xml:space="preserve"> / </t>
    </r>
    <r>
      <rPr>
        <b/>
        <sz val="10"/>
        <rFont val="Times New Roman"/>
        <family val="1"/>
        <charset val="204"/>
      </rPr>
      <t xml:space="preserve">2xHD SAS 12G 1.2 Tb 10K 512n Hot Pl </t>
    </r>
    <r>
      <rPr>
        <sz val="10"/>
        <rFont val="Times New Roman"/>
        <family val="1"/>
        <charset val="204"/>
      </rPr>
      <t xml:space="preserve">/ PRAID Ctrl (EP420i) SAS/SATA RAID Controller based on LSI MegaRAID SAS3108, 2Gb Cache memory. RAID Levels  0, 1, 10, 5, 50, 6, 60 / </t>
    </r>
    <r>
      <rPr>
        <b/>
        <sz val="10"/>
        <rFont val="Times New Roman"/>
        <family val="1"/>
        <charset val="204"/>
      </rPr>
      <t>2xPSU 800W Hot Plug</t>
    </r>
  </si>
  <si>
    <r>
      <t xml:space="preserve">Процессор Intel Xeon Silver  </t>
    </r>
    <r>
      <rPr>
        <b/>
        <sz val="10"/>
        <color rgb="FFFF0000"/>
        <rFont val="Times New Roman"/>
        <family val="1"/>
        <charset val="204"/>
      </rPr>
      <t>4214 12C 2.2 GHz</t>
    </r>
    <r>
      <rPr>
        <sz val="10"/>
        <rFont val="Times New Roman"/>
        <family val="1"/>
        <charset val="204"/>
      </rPr>
      <t xml:space="preserve"> / </t>
    </r>
    <r>
      <rPr>
        <sz val="10"/>
        <color theme="1"/>
        <rFont val="Times New Roman"/>
        <family val="1"/>
        <charset val="204"/>
      </rPr>
      <t xml:space="preserve">RAM </t>
    </r>
    <r>
      <rPr>
        <b/>
        <sz val="10"/>
        <color theme="1"/>
        <rFont val="Times New Roman"/>
        <family val="1"/>
        <charset val="204"/>
      </rPr>
      <t>16</t>
    </r>
    <r>
      <rPr>
        <sz val="10"/>
        <color theme="1"/>
        <rFont val="Times New Roman"/>
        <family val="1"/>
        <charset val="204"/>
      </rPr>
      <t xml:space="preserve"> GB </t>
    </r>
    <r>
      <rPr>
        <sz val="10"/>
        <rFont val="Times New Roman"/>
        <family val="1"/>
        <charset val="204"/>
      </rPr>
      <t xml:space="preserve">(1x16GB) DDR4-2933 R ECC /  / 2 x Ethernet 1Gbit/s onboard / </t>
    </r>
    <r>
      <rPr>
        <b/>
        <sz val="10"/>
        <rFont val="Times New Roman"/>
        <family val="1"/>
        <charset val="204"/>
      </rPr>
      <t>1xPSU 800W Hot Plug</t>
    </r>
  </si>
  <si>
    <r>
      <t xml:space="preserve">2xПроцессора </t>
    </r>
    <r>
      <rPr>
        <b/>
        <sz val="10"/>
        <rFont val="Times New Roman"/>
        <family val="1"/>
        <charset val="204"/>
      </rPr>
      <t>Intel Xeon</t>
    </r>
    <r>
      <rPr>
        <sz val="10"/>
        <rFont val="Times New Roman"/>
        <family val="1"/>
        <charset val="204"/>
      </rPr>
      <t xml:space="preserve"> </t>
    </r>
    <r>
      <rPr>
        <b/>
        <sz val="10"/>
        <color rgb="FFFF0000"/>
        <rFont val="Times New Roman"/>
        <family val="1"/>
        <charset val="204"/>
      </rPr>
      <t>Silver 4210 10C 2.20 GHz</t>
    </r>
    <r>
      <rPr>
        <sz val="10"/>
        <rFont val="Times New Roman"/>
        <family val="1"/>
        <charset val="204"/>
      </rPr>
      <t xml:space="preserve"> /</t>
    </r>
    <r>
      <rPr>
        <b/>
        <sz val="10"/>
        <rFont val="Times New Roman"/>
        <family val="1"/>
        <charset val="204"/>
      </rPr>
      <t xml:space="preserve"> RAM 32 GB</t>
    </r>
    <r>
      <rPr>
        <sz val="10"/>
        <rFont val="Times New Roman"/>
        <family val="1"/>
        <charset val="204"/>
      </rPr>
      <t xml:space="preserve"> (2x16GB) </t>
    </r>
    <r>
      <rPr>
        <b/>
        <sz val="10"/>
        <color rgb="FFFF0000"/>
        <rFont val="Times New Roman"/>
        <family val="1"/>
        <charset val="204"/>
      </rPr>
      <t>DDR4</t>
    </r>
    <r>
      <rPr>
        <sz val="10"/>
        <rFont val="Times New Roman"/>
        <family val="1"/>
        <charset val="204"/>
      </rPr>
      <t xml:space="preserve">-2999 / </t>
    </r>
    <r>
      <rPr>
        <b/>
        <sz val="10"/>
        <rFont val="Times New Roman"/>
        <family val="1"/>
        <charset val="204"/>
      </rPr>
      <t xml:space="preserve">2x2HD SAS 12G 600 Gb 10K 512n Hot Pl </t>
    </r>
    <r>
      <rPr>
        <sz val="10"/>
        <rFont val="Times New Roman"/>
        <family val="1"/>
        <charset val="204"/>
      </rPr>
      <t>/</t>
    </r>
    <r>
      <rPr>
        <b/>
        <sz val="10"/>
        <rFont val="Times New Roman"/>
        <family val="1"/>
        <charset val="204"/>
      </rPr>
      <t xml:space="preserve"> 2x HDD SATA 6G 1Tb 7.2K HotPl BC</t>
    </r>
    <r>
      <rPr>
        <sz val="10"/>
        <rFont val="Times New Roman"/>
        <family val="1"/>
        <charset val="204"/>
      </rPr>
      <t xml:space="preserve"> / 2x1Gbit onboard Ethernet LAN / PRAID Ctrl (EP420i) SAS/SATA RAID Controller based on LSI MegaRAID SAS3108, 2Gb Cache memory. RAID Levels  0, 1, 10, 5, 50, 6, 60  / iRMC advanced pack /</t>
    </r>
    <r>
      <rPr>
        <b/>
        <sz val="10"/>
        <rFont val="Times New Roman"/>
        <family val="1"/>
        <charset val="204"/>
      </rPr>
      <t xml:space="preserve"> </t>
    </r>
    <r>
      <rPr>
        <b/>
        <sz val="10"/>
        <color rgb="FFFF0000"/>
        <rFont val="Times New Roman"/>
        <family val="1"/>
        <charset val="204"/>
      </rPr>
      <t>2x</t>
    </r>
    <r>
      <rPr>
        <b/>
        <sz val="10"/>
        <rFont val="Times New Roman"/>
        <family val="1"/>
        <charset val="204"/>
      </rPr>
      <t>PSU 800W Hot Plug</t>
    </r>
  </si>
  <si>
    <r>
      <t xml:space="preserve">Процессор Intel Xeon Silver </t>
    </r>
    <r>
      <rPr>
        <b/>
        <sz val="10"/>
        <color rgb="FFFF0000"/>
        <rFont val="Times New Roman"/>
        <family val="1"/>
        <charset val="204"/>
      </rPr>
      <t>4210 10C 2.20 GHz</t>
    </r>
    <r>
      <rPr>
        <sz val="10"/>
        <color theme="1"/>
        <rFont val="Times New Roman"/>
        <family val="1"/>
        <charset val="204"/>
      </rPr>
      <t xml:space="preserve"> / </t>
    </r>
    <r>
      <rPr>
        <b/>
        <sz val="10"/>
        <color theme="1"/>
        <rFont val="Times New Roman"/>
        <family val="1"/>
        <charset val="204"/>
      </rPr>
      <t>RAM 16 GB</t>
    </r>
    <r>
      <rPr>
        <sz val="10"/>
        <color theme="1"/>
        <rFont val="Times New Roman"/>
        <family val="1"/>
        <charset val="204"/>
      </rPr>
      <t xml:space="preserve"> (1x16GB) DDR4-2999 /  2x1Gbit onboard Ethernet LAN / PRAID Ctrl (EP420i) SAS/SATA RAID Controller based on LSI MegaRAID SAS3108, 2Gb Cache memory. RAID Levels  0, 1, 10, 5, 50, 6, 60 / </t>
    </r>
    <r>
      <rPr>
        <b/>
        <sz val="10"/>
        <color theme="1"/>
        <rFont val="Times New Roman"/>
        <family val="1"/>
        <charset val="204"/>
      </rPr>
      <t>2xHDD SATA 6G 1Tb 7.2K HotPl BC</t>
    </r>
    <r>
      <rPr>
        <sz val="10"/>
        <color theme="1"/>
        <rFont val="Times New Roman"/>
        <family val="1"/>
        <charset val="204"/>
      </rPr>
      <t xml:space="preserve">  / iRMC advanced pack / </t>
    </r>
    <r>
      <rPr>
        <b/>
        <sz val="10"/>
        <color theme="1"/>
        <rFont val="Times New Roman"/>
        <family val="1"/>
        <charset val="204"/>
      </rPr>
      <t>1xPSU 800W Hot Plug</t>
    </r>
  </si>
  <si>
    <r>
      <t xml:space="preserve">Процессор Intel Xeon Silver </t>
    </r>
    <r>
      <rPr>
        <b/>
        <sz val="10"/>
        <color rgb="FFFF0000"/>
        <rFont val="Times New Roman"/>
        <family val="1"/>
        <charset val="204"/>
      </rPr>
      <t xml:space="preserve">4214 12C 2.20 GHz </t>
    </r>
    <r>
      <rPr>
        <sz val="10"/>
        <color theme="1"/>
        <rFont val="Times New Roman"/>
        <family val="1"/>
        <charset val="204"/>
      </rPr>
      <t xml:space="preserve">/ </t>
    </r>
    <r>
      <rPr>
        <b/>
        <sz val="10"/>
        <color theme="1"/>
        <rFont val="Times New Roman"/>
        <family val="1"/>
        <charset val="204"/>
      </rPr>
      <t>RAM 16 GB</t>
    </r>
    <r>
      <rPr>
        <sz val="10"/>
        <color theme="1"/>
        <rFont val="Times New Roman"/>
        <family val="1"/>
        <charset val="204"/>
      </rPr>
      <t xml:space="preserve"> (1x16GB) DDR4-2999 /  2x1Gbit onboard Ethernet LAN / PRAID Ctrl (EP420i) SAS/SATA RAID Controller based on LSI MegaRAID SAS3108, 2Gb Cache memory. RAID Levels  0, 1, 10, 5, 50, 6, 60 / </t>
    </r>
    <r>
      <rPr>
        <b/>
        <sz val="10"/>
        <color theme="1"/>
        <rFont val="Times New Roman"/>
        <family val="1"/>
        <charset val="204"/>
      </rPr>
      <t xml:space="preserve">2xHDD SATA 6G 1Tb 7.2K HotPl BC </t>
    </r>
    <r>
      <rPr>
        <sz val="10"/>
        <color theme="1"/>
        <rFont val="Times New Roman"/>
        <family val="1"/>
        <charset val="204"/>
      </rPr>
      <t xml:space="preserve"> / iRMC advanced pack / </t>
    </r>
    <r>
      <rPr>
        <b/>
        <sz val="10"/>
        <color theme="1"/>
        <rFont val="Times New Roman"/>
        <family val="1"/>
        <charset val="204"/>
      </rPr>
      <t>1xPSU 800W Hot Plug</t>
    </r>
  </si>
  <si>
    <r>
      <rPr>
        <sz val="10"/>
        <color theme="1"/>
        <rFont val="Times New Roman"/>
        <family val="1"/>
        <charset val="204"/>
      </rPr>
      <t xml:space="preserve">2x Процессор Intel Xeon Silver </t>
    </r>
    <r>
      <rPr>
        <b/>
        <sz val="10"/>
        <color rgb="FFFF0000"/>
        <rFont val="Times New Roman"/>
        <family val="1"/>
        <charset val="204"/>
      </rPr>
      <t>4214 12C 2.20 GH</t>
    </r>
    <r>
      <rPr>
        <sz val="10"/>
        <color theme="1"/>
        <rFont val="Times New Roman"/>
        <family val="1"/>
        <charset val="204"/>
      </rPr>
      <t xml:space="preserve">z / </t>
    </r>
    <r>
      <rPr>
        <b/>
        <sz val="10"/>
        <color theme="1"/>
        <rFont val="Times New Roman"/>
        <family val="1"/>
        <charset val="204"/>
      </rPr>
      <t>RAM 64 GB</t>
    </r>
    <r>
      <rPr>
        <sz val="10"/>
        <color theme="1"/>
        <rFont val="Times New Roman"/>
        <family val="1"/>
        <charset val="204"/>
      </rPr>
      <t xml:space="preserve"> (4x16GB) DDR4-2933 /  2x1Gbit onboard Ethernet LAN / PRAID Ctrl (EP420i) SAS/SATA RAID Controller based on LSI MegaRAID SAS3108, 2Gb Cache memory. RAID Levels  0, 1, 10, 5, 50, 6, 60 / </t>
    </r>
    <r>
      <rPr>
        <b/>
        <sz val="10"/>
        <color theme="1"/>
        <rFont val="Times New Roman"/>
        <family val="1"/>
        <charset val="204"/>
      </rPr>
      <t>2xHD SAS 12G 1.2 TB 10K 512n HotPl</t>
    </r>
    <r>
      <rPr>
        <sz val="10"/>
        <color theme="1"/>
        <rFont val="Times New Roman"/>
        <family val="1"/>
        <charset val="204"/>
      </rPr>
      <t xml:space="preserve">  / </t>
    </r>
    <r>
      <rPr>
        <b/>
        <sz val="10"/>
        <color theme="1"/>
        <rFont val="Times New Roman"/>
        <family val="1"/>
        <charset val="204"/>
      </rPr>
      <t>1x SSD SATA 6G480 Gb Read Int</t>
    </r>
    <r>
      <rPr>
        <sz val="10"/>
        <color theme="1"/>
        <rFont val="Times New Roman"/>
        <family val="1"/>
        <charset val="204"/>
      </rPr>
      <t xml:space="preserve">/ iRMC advanced pack / </t>
    </r>
    <r>
      <rPr>
        <b/>
        <sz val="10"/>
        <color theme="1"/>
        <rFont val="Times New Roman"/>
        <family val="1"/>
        <charset val="204"/>
      </rPr>
      <t>2xPSU 800W Hot Plug</t>
    </r>
  </si>
  <si>
    <r>
      <rPr>
        <b/>
        <sz val="10"/>
        <rFont val="Times New Roman"/>
        <family val="1"/>
        <charset val="204"/>
      </rPr>
      <t>16 GB</t>
    </r>
    <r>
      <rPr>
        <sz val="10"/>
        <rFont val="Times New Roman"/>
        <family val="1"/>
        <charset val="204"/>
      </rPr>
      <t xml:space="preserve"> (1 module(s) 16 GB) DDR4, registered, ECC, 2,933 MHz, </t>
    </r>
    <r>
      <rPr>
        <b/>
        <sz val="10"/>
        <rFont val="Times New Roman"/>
        <family val="1"/>
        <charset val="204"/>
      </rPr>
      <t>PC4-2933</t>
    </r>
    <r>
      <rPr>
        <sz val="10"/>
        <rFont val="Times New Roman"/>
        <family val="1"/>
        <charset val="204"/>
      </rPr>
      <t>, DIMM, 1Rx4</t>
    </r>
  </si>
  <si>
    <r>
      <rPr>
        <b/>
        <sz val="10"/>
        <color rgb="FFFF0000"/>
        <rFont val="Times New Roman"/>
        <family val="1"/>
        <charset val="204"/>
      </rPr>
      <t>2</t>
    </r>
    <r>
      <rPr>
        <sz val="10"/>
        <color theme="1"/>
        <rFont val="Times New Roman"/>
        <family val="1"/>
        <charset val="204"/>
      </rPr>
      <t xml:space="preserve">xПроцессор Intel Xeon </t>
    </r>
    <r>
      <rPr>
        <b/>
        <sz val="10"/>
        <color rgb="FFFF0000"/>
        <rFont val="Times New Roman"/>
        <family val="1"/>
        <charset val="204"/>
      </rPr>
      <t>Silver 4210 10C 2.20 GHz</t>
    </r>
    <r>
      <rPr>
        <b/>
        <sz val="10"/>
        <color theme="1"/>
        <rFont val="Times New Roman"/>
        <family val="1"/>
        <charset val="204"/>
      </rPr>
      <t xml:space="preserve"> </t>
    </r>
    <r>
      <rPr>
        <sz val="10"/>
        <color theme="1"/>
        <rFont val="Times New Roman"/>
        <family val="1"/>
        <charset val="204"/>
      </rPr>
      <t xml:space="preserve">/ </t>
    </r>
    <r>
      <rPr>
        <b/>
        <sz val="10"/>
        <color theme="1"/>
        <rFont val="Times New Roman"/>
        <family val="1"/>
        <charset val="204"/>
      </rPr>
      <t>RAM 64 GB</t>
    </r>
    <r>
      <rPr>
        <sz val="10"/>
        <color theme="1"/>
        <rFont val="Times New Roman"/>
        <family val="1"/>
        <charset val="204"/>
      </rPr>
      <t xml:space="preserve"> (4x16GB, 2x32GB) DDR4-2933 / PRAID Ctrl (EP420i) SAS/SATA RAID Controller based on LSI MegaRAID SAS3108, 2Gb Cache memory, RAID Levels  0, 1, 10, 5, 50, 6, 60 / </t>
    </r>
    <r>
      <rPr>
        <b/>
        <sz val="10"/>
        <color theme="1"/>
        <rFont val="Times New Roman"/>
        <family val="1"/>
        <charset val="204"/>
      </rPr>
      <t xml:space="preserve">12x HDD SATA 6G 1Tb 7.2K HotPl BC </t>
    </r>
    <r>
      <rPr>
        <sz val="10"/>
        <color theme="1"/>
        <rFont val="Times New Roman"/>
        <family val="1"/>
        <charset val="204"/>
      </rPr>
      <t xml:space="preserve"> /2x1Gbit onboard Ethernet LAN / iRMC advanced pack / </t>
    </r>
    <r>
      <rPr>
        <b/>
        <sz val="10"/>
        <color theme="1"/>
        <rFont val="Times New Roman"/>
        <family val="1"/>
        <charset val="204"/>
      </rPr>
      <t>2xPSU 800W Hot Plug</t>
    </r>
  </si>
  <si>
    <r>
      <rPr>
        <b/>
        <sz val="10"/>
        <color rgb="FFFF0000"/>
        <rFont val="Times New Roman"/>
        <family val="1"/>
        <charset val="204"/>
      </rPr>
      <t>2x</t>
    </r>
    <r>
      <rPr>
        <sz val="10"/>
        <rFont val="Times New Roman"/>
        <family val="1"/>
        <charset val="204"/>
      </rPr>
      <t xml:space="preserve">Процессор Intel </t>
    </r>
    <r>
      <rPr>
        <b/>
        <sz val="10"/>
        <color rgb="FFFF0000"/>
        <rFont val="Times New Roman"/>
        <family val="1"/>
        <charset val="204"/>
      </rPr>
      <t>Xeon Silver 4210 10C 2.20 GHz</t>
    </r>
    <r>
      <rPr>
        <sz val="10"/>
        <rFont val="Times New Roman"/>
        <family val="1"/>
        <charset val="204"/>
      </rPr>
      <t xml:space="preserve"> / </t>
    </r>
    <r>
      <rPr>
        <b/>
        <sz val="10"/>
        <rFont val="Times New Roman"/>
        <family val="1"/>
        <charset val="204"/>
      </rPr>
      <t>RAM 32 GB</t>
    </r>
    <r>
      <rPr>
        <sz val="10"/>
        <rFont val="Times New Roman"/>
        <family val="1"/>
        <charset val="204"/>
      </rPr>
      <t xml:space="preserve"> (2x16GB) </t>
    </r>
    <r>
      <rPr>
        <b/>
        <sz val="10"/>
        <rFont val="Times New Roman"/>
        <family val="1"/>
        <charset val="204"/>
      </rPr>
      <t xml:space="preserve">DDR4-2933 </t>
    </r>
    <r>
      <rPr>
        <sz val="10"/>
        <rFont val="Times New Roman"/>
        <family val="1"/>
        <charset val="204"/>
      </rPr>
      <t xml:space="preserve">/ PRAID Ctrl (EP420i) SAS/SATA RAID Controller based on LSI MegaRAID SAS3108, 2Gb Cache memory, RAID Levels  0, 1, 10, 5, 50, 6, 60 / 2x1Gbit onboard Ethernet LAN / iRMC advanced pack / </t>
    </r>
    <r>
      <rPr>
        <b/>
        <sz val="10"/>
        <color rgb="FFFF0000"/>
        <rFont val="Times New Roman"/>
        <family val="1"/>
        <charset val="204"/>
      </rPr>
      <t>2x</t>
    </r>
    <r>
      <rPr>
        <b/>
        <sz val="10"/>
        <rFont val="Times New Roman"/>
        <family val="1"/>
        <charset val="204"/>
      </rPr>
      <t>PSU 800W Hot Plug</t>
    </r>
  </si>
  <si>
    <r>
      <rPr>
        <b/>
        <sz val="10"/>
        <color rgb="FFFF0000"/>
        <rFont val="Times New Roman"/>
        <family val="1"/>
        <charset val="204"/>
      </rPr>
      <t>2</t>
    </r>
    <r>
      <rPr>
        <sz val="10"/>
        <color theme="1"/>
        <rFont val="Times New Roman"/>
        <family val="1"/>
        <charset val="204"/>
      </rPr>
      <t xml:space="preserve">xПроцессор Intel Xeon </t>
    </r>
    <r>
      <rPr>
        <b/>
        <sz val="10"/>
        <color rgb="FFFF0000"/>
        <rFont val="Times New Roman"/>
        <family val="1"/>
        <charset val="204"/>
      </rPr>
      <t>Silver 4214 12C 2.20 GHz</t>
    </r>
    <r>
      <rPr>
        <b/>
        <sz val="10"/>
        <color theme="1"/>
        <rFont val="Times New Roman"/>
        <family val="1"/>
        <charset val="204"/>
      </rPr>
      <t xml:space="preserve"> </t>
    </r>
    <r>
      <rPr>
        <sz val="10"/>
        <color theme="1"/>
        <rFont val="Times New Roman"/>
        <family val="1"/>
        <charset val="204"/>
      </rPr>
      <t xml:space="preserve">/ </t>
    </r>
    <r>
      <rPr>
        <b/>
        <sz val="10"/>
        <color theme="1"/>
        <rFont val="Times New Roman"/>
        <family val="1"/>
        <charset val="204"/>
      </rPr>
      <t>RAM 32 GB</t>
    </r>
    <r>
      <rPr>
        <sz val="10"/>
        <color theme="1"/>
        <rFont val="Times New Roman"/>
        <family val="1"/>
        <charset val="204"/>
      </rPr>
      <t xml:space="preserve"> (2x16GB) DDR4-2933 / PRAID Ctrl (EP420i) SAS/SATA RAID Controller based on LSI MegaRAID SAS3108, 2Gb Cache memory, RAID Levels  0, 1, 10, 5, 50, 6, 60 / </t>
    </r>
    <r>
      <rPr>
        <b/>
        <sz val="10"/>
        <color theme="1"/>
        <rFont val="Times New Roman"/>
        <family val="1"/>
        <charset val="204"/>
      </rPr>
      <t>4x HD SAS 12G 2.4 Tb 10K 512n Hot Pl</t>
    </r>
    <r>
      <rPr>
        <sz val="10"/>
        <color theme="1"/>
        <rFont val="Times New Roman"/>
        <family val="1"/>
        <charset val="204"/>
      </rPr>
      <t xml:space="preserve"> / </t>
    </r>
    <r>
      <rPr>
        <b/>
        <sz val="10"/>
        <color theme="1"/>
        <rFont val="Times New Roman"/>
        <family val="1"/>
        <charset val="204"/>
      </rPr>
      <t>2x HD SAS 12G 1.2 Tb 10K 512n Hot Pl</t>
    </r>
    <r>
      <rPr>
        <sz val="10"/>
        <color theme="1"/>
        <rFont val="Times New Roman"/>
        <family val="1"/>
        <charset val="204"/>
      </rPr>
      <t xml:space="preserve">/ 2x1Gbit onboard Ethernet LAN / iRMC advanced pack / </t>
    </r>
    <r>
      <rPr>
        <b/>
        <sz val="10"/>
        <color theme="1"/>
        <rFont val="Times New Roman"/>
        <family val="1"/>
        <charset val="204"/>
      </rPr>
      <t>2xPSU 800W Hot Plug</t>
    </r>
  </si>
  <si>
    <t>Для 1CБухгалтерия</t>
  </si>
  <si>
    <r>
      <t xml:space="preserve">Процессор </t>
    </r>
    <r>
      <rPr>
        <b/>
        <sz val="10"/>
        <rFont val="Times New Roman"/>
        <family val="1"/>
        <charset val="204"/>
      </rPr>
      <t>Intel Xeon E3-1225v6 4C/4T 3.30 GHz 8 MB</t>
    </r>
    <r>
      <rPr>
        <sz val="10"/>
        <rFont val="Times New Roman"/>
        <family val="1"/>
        <charset val="204"/>
      </rPr>
      <t xml:space="preserve"> / </t>
    </r>
    <r>
      <rPr>
        <b/>
        <sz val="10"/>
        <color rgb="FFFF0000"/>
        <rFont val="Times New Roman"/>
        <family val="1"/>
        <charset val="204"/>
      </rPr>
      <t>RAM 8 GB (1x8GB)</t>
    </r>
    <r>
      <rPr>
        <sz val="10"/>
        <rFont val="Times New Roman"/>
        <family val="1"/>
        <charset val="204"/>
      </rPr>
      <t xml:space="preserve"> </t>
    </r>
    <r>
      <rPr>
        <b/>
        <sz val="10"/>
        <rFont val="Times New Roman"/>
        <family val="1"/>
        <charset val="204"/>
      </rPr>
      <t>DDR4-2400</t>
    </r>
    <r>
      <rPr>
        <sz val="10"/>
        <rFont val="Times New Roman"/>
        <family val="1"/>
        <charset val="204"/>
      </rPr>
      <t xml:space="preserve"> U ECC /  </t>
    </r>
    <r>
      <rPr>
        <b/>
        <sz val="10"/>
        <color rgb="FFFF0000"/>
        <rFont val="Times New Roman"/>
        <family val="1"/>
        <charset val="204"/>
      </rPr>
      <t xml:space="preserve">2 x  HDD SATA 1 Tb 7,2K RPM </t>
    </r>
    <r>
      <rPr>
        <sz val="10"/>
        <rFont val="Times New Roman"/>
        <family val="1"/>
        <charset val="204"/>
      </rPr>
      <t>/ 2 x Ethernet 1 ГБит/с / Встроенный RAID контроллер 0/1/10</t>
    </r>
  </si>
  <si>
    <r>
      <t xml:space="preserve"> Fujitsu ESPRIMO P558 </t>
    </r>
    <r>
      <rPr>
        <sz val="10"/>
        <color rgb="FFFF0000"/>
        <rFont val="Times New Roman"/>
        <family val="1"/>
        <charset val="204"/>
      </rPr>
      <t>E94+</t>
    </r>
  </si>
  <si>
    <r>
      <t xml:space="preserve"> Fujitsu ESPRIMO P558 </t>
    </r>
    <r>
      <rPr>
        <sz val="10"/>
        <color theme="9" tint="-0.249977111117893"/>
        <rFont val="Times New Roman"/>
        <family val="1"/>
        <charset val="204"/>
      </rPr>
      <t>E85+</t>
    </r>
  </si>
  <si>
    <r>
      <t>Процессор</t>
    </r>
    <r>
      <rPr>
        <b/>
        <sz val="10"/>
        <rFont val="Times New Roman"/>
        <family val="1"/>
        <charset val="204"/>
      </rPr>
      <t xml:space="preserve"> </t>
    </r>
    <r>
      <rPr>
        <b/>
        <sz val="10"/>
        <color rgb="FFFF0000"/>
        <rFont val="Times New Roman"/>
        <family val="1"/>
        <charset val="204"/>
      </rPr>
      <t xml:space="preserve">Intel Xeon E3-1245v6 4C/8T 3.70 GHz 8 MB </t>
    </r>
    <r>
      <rPr>
        <sz val="10"/>
        <rFont val="Times New Roman"/>
        <family val="1"/>
        <charset val="204"/>
      </rPr>
      <t xml:space="preserve">/ RAM </t>
    </r>
    <r>
      <rPr>
        <b/>
        <sz val="10"/>
        <color rgb="FFFF0000"/>
        <rFont val="Times New Roman"/>
        <family val="1"/>
        <charset val="204"/>
      </rPr>
      <t>16 GB</t>
    </r>
    <r>
      <rPr>
        <sz val="10"/>
        <rFont val="Times New Roman"/>
        <family val="1"/>
        <charset val="204"/>
      </rPr>
      <t xml:space="preserve"> (1x16GB) </t>
    </r>
    <r>
      <rPr>
        <b/>
        <sz val="10"/>
        <color rgb="FFFF0000"/>
        <rFont val="Times New Roman"/>
        <family val="1"/>
        <charset val="204"/>
      </rPr>
      <t>DDR4-2400</t>
    </r>
    <r>
      <rPr>
        <sz val="10"/>
        <rFont val="Times New Roman"/>
        <family val="1"/>
        <charset val="204"/>
      </rPr>
      <t xml:space="preserve"> U ECC /  2 x Ethernet 1 ГБит/с / Встроенный RAID контроллер 0/1/10</t>
    </r>
  </si>
  <si>
    <r>
      <t>Процессор</t>
    </r>
    <r>
      <rPr>
        <b/>
        <sz val="10"/>
        <color rgb="FFFF0000"/>
        <rFont val="Times New Roman"/>
        <family val="1"/>
        <charset val="204"/>
      </rPr>
      <t xml:space="preserve"> Intel Xeon E3-1245v6 4C/8T 3.70 GHz 8 MB</t>
    </r>
    <r>
      <rPr>
        <sz val="10"/>
        <rFont val="Times New Roman"/>
        <family val="1"/>
        <charset val="204"/>
      </rPr>
      <t xml:space="preserve"> / RAM </t>
    </r>
    <r>
      <rPr>
        <b/>
        <sz val="10"/>
        <color rgb="FFFF0000"/>
        <rFont val="Times New Roman"/>
        <family val="1"/>
        <charset val="204"/>
      </rPr>
      <t>8 GB</t>
    </r>
    <r>
      <rPr>
        <sz val="10"/>
        <rFont val="Times New Roman"/>
        <family val="1"/>
        <charset val="204"/>
      </rPr>
      <t xml:space="preserve"> (1x8GB) DDR4-2400 U ECC /  2 x Ethernet 1 ГБит/с / Встроенный RAID контроллер 0/1/10</t>
    </r>
  </si>
  <si>
    <r>
      <t xml:space="preserve">Процессор </t>
    </r>
    <r>
      <rPr>
        <sz val="10"/>
        <color rgb="FFFF0000"/>
        <rFont val="Times New Roman"/>
        <family val="1"/>
        <charset val="204"/>
      </rPr>
      <t>Core i5-9400T</t>
    </r>
    <r>
      <rPr>
        <sz val="10"/>
        <rFont val="Times New Roman"/>
        <family val="1"/>
        <charset val="204"/>
      </rPr>
      <t xml:space="preserve"> / 8GB DDR4-2666 / DVD SuperMulti SATA ultra slim (tray) / </t>
    </r>
    <r>
      <rPr>
        <b/>
        <sz val="10"/>
        <color rgb="FFFF0000"/>
        <rFont val="Times New Roman"/>
        <family val="1"/>
        <charset val="204"/>
      </rPr>
      <t>SSD PCIe 256GB M.2 NVMe</t>
    </r>
    <r>
      <rPr>
        <sz val="10"/>
        <rFont val="Times New Roman"/>
        <family val="1"/>
        <charset val="204"/>
      </rPr>
      <t xml:space="preserve"> /  Multimedia module / M.2 WLAN 802.11ac (2x2) and BT5 / KB410 USB Black RU/US / Optical USB mouse black / Multimedia speaker / Foot stand</t>
    </r>
  </si>
  <si>
    <t xml:space="preserve">       Паспортный сканер   FI-800r </t>
  </si>
  <si>
    <r>
      <t>Автоматическая подача документов (АПД) + последовательная подача (функция возврата), двустороннее поточное сканирование.</t>
    </r>
    <r>
      <rPr>
        <b/>
        <sz val="10"/>
        <rFont val="Times New Roman"/>
        <family val="1"/>
        <charset val="204"/>
      </rPr>
      <t>Режимы сканирования</t>
    </r>
    <r>
      <rPr>
        <sz val="10"/>
        <rFont val="Times New Roman"/>
        <family val="1"/>
        <charset val="204"/>
      </rPr>
      <t xml:space="preserve"> Цветной, оттенки серого, монохромный, автоматическое определение (цветной / оттенки серого/ монохромный). Сканированный размер бумаги : </t>
    </r>
    <r>
      <rPr>
        <b/>
        <sz val="10"/>
        <rFont val="Times New Roman"/>
        <family val="1"/>
        <charset val="204"/>
      </rPr>
      <t>A4, A5, A6, A7, A8, B5, B6, B7, B8, Post Card, Letter, Legal и пользовательский размер</t>
    </r>
    <r>
      <rPr>
        <sz val="10"/>
        <rFont val="Times New Roman"/>
        <family val="1"/>
        <charset val="204"/>
      </rPr>
      <t>. Сканирование A3 поддерживается в конвертах (сложенный лист
A3 с включенной функцией склейки изображений). Максимальный: A4, портретная ориентация, 210x297мм/ минимальный: 50,8x50,8мм.</t>
    </r>
    <r>
      <rPr>
        <b/>
        <sz val="10"/>
        <rFont val="Times New Roman"/>
        <family val="1"/>
        <charset val="204"/>
      </rPr>
      <t xml:space="preserve"> Скорость сканирования (A4, портретная ориентация, режим
АПД)*3 цвет*4 / оттенки серого*4 / ч/б*5:Односторонняя/двусторонняя копия — 3,5сек/страница
 для 200/300точек/дюйм . Расчетное количество за день: 4.500 листов</t>
    </r>
    <r>
      <rPr>
        <sz val="10"/>
        <rFont val="Times New Roman"/>
        <family val="1"/>
        <charset val="204"/>
      </rPr>
      <t xml:space="preserve">
</t>
    </r>
  </si>
  <si>
    <t>Fujitsu Fi-7800 профессиональный сканер для большого потока сканиррования страниц</t>
  </si>
  <si>
    <r>
      <rPr>
        <b/>
        <sz val="10"/>
        <rFont val="Times New Roman"/>
        <family val="1"/>
        <charset val="204"/>
      </rPr>
      <t>Тип сканера</t>
    </r>
    <r>
      <rPr>
        <sz val="10"/>
        <rFont val="Times New Roman"/>
        <family val="1"/>
        <charset val="204"/>
      </rPr>
      <t xml:space="preserve"> : Устройство автоматической подачи документов (АПД) / ручная подача, дуплексный сканер MID-VOLUM PRODUCTION. </t>
    </r>
    <r>
      <rPr>
        <b/>
        <sz val="10"/>
        <rFont val="Times New Roman"/>
        <family val="1"/>
        <charset val="204"/>
      </rPr>
      <t xml:space="preserve">Сканирование цветовых режимов: </t>
    </r>
    <r>
      <rPr>
        <sz val="10"/>
        <rFont val="Times New Roman"/>
        <family val="1"/>
        <charset val="204"/>
      </rPr>
      <t xml:space="preserve">Цветной, Оттенки серого, Монохромный, Автоматическое обнаружение (Цвет / Оттенки серого / Монохромный). </t>
    </r>
    <r>
      <rPr>
        <b/>
        <sz val="10"/>
        <rFont val="Times New Roman"/>
        <family val="1"/>
        <charset val="204"/>
      </rPr>
      <t>Оптическое разрешение</t>
    </r>
    <r>
      <rPr>
        <sz val="10"/>
        <rFont val="Times New Roman"/>
        <family val="1"/>
        <charset val="204"/>
      </rPr>
      <t xml:space="preserve"> 600 точек на дюйм ; </t>
    </r>
    <r>
      <rPr>
        <b/>
        <sz val="10"/>
        <rFont val="Times New Roman"/>
        <family val="1"/>
        <charset val="204"/>
      </rPr>
      <t>Стандартные размеры</t>
    </r>
    <r>
      <rPr>
        <sz val="10"/>
        <rFont val="Times New Roman"/>
        <family val="1"/>
        <charset val="204"/>
      </rPr>
      <t xml:space="preserve"> A3, A4, A5, A6, B5, B6, Визитная карточка, Почтовая открытка, Письмо, Двойное письмо, Юридический и Нестандартный размер.</t>
    </r>
    <r>
      <rPr>
        <b/>
        <sz val="10"/>
        <rFont val="Times New Roman"/>
        <family val="1"/>
        <charset val="204"/>
      </rPr>
      <t xml:space="preserve">Ожидаемый дневной объем : </t>
    </r>
    <r>
      <rPr>
        <sz val="10"/>
        <rFont val="Times New Roman"/>
        <family val="1"/>
        <charset val="204"/>
      </rPr>
      <t xml:space="preserve">100 000 листов : </t>
    </r>
    <r>
      <rPr>
        <sz val="10"/>
        <color rgb="FFFF0000"/>
        <rFont val="Times New Roman"/>
        <family val="1"/>
        <charset val="204"/>
      </rPr>
      <t>Скорость сканирования :</t>
    </r>
    <r>
      <rPr>
        <b/>
        <sz val="10"/>
        <color rgb="FFFF0000"/>
        <rFont val="Times New Roman"/>
        <family val="1"/>
        <charset val="204"/>
      </rPr>
      <t xml:space="preserve"> A4 Пейзаж</t>
    </r>
    <r>
      <rPr>
        <sz val="10"/>
        <color rgb="FFFF0000"/>
        <rFont val="Times New Roman"/>
        <family val="1"/>
        <charset val="204"/>
      </rPr>
      <t xml:space="preserve">: Simplex 110 ppm / Duplex 220 ipm ; </t>
    </r>
    <r>
      <rPr>
        <b/>
        <sz val="10"/>
        <color rgb="FFFF0000"/>
        <rFont val="Times New Roman"/>
        <family val="1"/>
        <charset val="204"/>
      </rPr>
      <t>А4 Портрет:Simplex 90 ppm / Duplex 180 ipm ; Интерфейс Порт USB 2.0 / USB 1.1 (разъем типа B)</t>
    </r>
  </si>
  <si>
    <r>
      <t xml:space="preserve">Fujitsu Fi-7100     </t>
    </r>
    <r>
      <rPr>
        <b/>
        <sz val="10"/>
        <color rgb="FFFF0000"/>
        <rFont val="Times New Roman"/>
        <family val="1"/>
        <charset val="204"/>
      </rPr>
      <t>Удобный автономный сетевой сканер с большим дисплеем</t>
    </r>
  </si>
  <si>
    <r>
      <rPr>
        <b/>
        <sz val="10"/>
        <rFont val="Times New Roman"/>
        <family val="1"/>
        <charset val="204"/>
      </rPr>
      <t>Тип сканер</t>
    </r>
    <r>
      <rPr>
        <sz val="10"/>
        <rFont val="Times New Roman"/>
        <family val="1"/>
        <charset val="204"/>
      </rPr>
      <t xml:space="preserve">а:Устройство с автоматической подачей документов, двустороннее сканирование, </t>
    </r>
    <r>
      <rPr>
        <b/>
        <sz val="10"/>
        <rFont val="Times New Roman"/>
        <family val="1"/>
        <charset val="204"/>
      </rPr>
      <t>Режимы сканирования:</t>
    </r>
    <r>
      <rPr>
        <sz val="10"/>
        <rFont val="Times New Roman"/>
        <family val="1"/>
        <charset val="204"/>
      </rPr>
      <t xml:space="preserve">Цветной, оттенки серого, монохромный, автоматический (с определением цветов: цветной / оттенки серого / монохромный) </t>
    </r>
    <r>
      <rPr>
        <b/>
        <sz val="10"/>
        <rFont val="Times New Roman"/>
        <family val="1"/>
        <charset val="204"/>
      </rPr>
      <t>Тип датчика изображения:</t>
    </r>
    <r>
      <rPr>
        <sz val="10"/>
        <rFont val="Times New Roman"/>
        <family val="1"/>
        <charset val="204"/>
      </rPr>
      <t>Color CIS x 2 (1 передний, 1 задний)</t>
    </r>
    <r>
      <rPr>
        <b/>
        <sz val="10"/>
        <rFont val="Times New Roman"/>
        <family val="1"/>
        <charset val="204"/>
      </rPr>
      <t xml:space="preserve">;Источник света : Документ Размер: </t>
    </r>
    <r>
      <rPr>
        <sz val="10"/>
        <rFont val="Times New Roman"/>
        <family val="1"/>
        <charset val="204"/>
      </rPr>
      <t>A4, A5, A6, B5, B6, визитная карточка, открытка, Letter, Legal и пользовательские размеры (макс.: 216 x 355,6 мм, мин.: 52 x 52 мм) Автоматическое распознавание размера документа</t>
    </r>
    <r>
      <rPr>
        <b/>
        <sz val="10"/>
        <rFont val="Times New Roman"/>
        <family val="1"/>
        <charset val="204"/>
      </rPr>
      <t>; Сканирование:</t>
    </r>
    <r>
      <rPr>
        <sz val="10"/>
        <rFont val="Times New Roman"/>
        <family val="1"/>
        <charset val="204"/>
      </rPr>
      <t xml:space="preserve"> Скорость
(A4 в книжной ориентации)(4) Цвет Одностороннее сканирование: 25 стр./мин (200, 300 точек на дюйм)
Двустороннее сканирование: 50 изображений в мин (200, 300 точек на дюйм)
Оттенки серого Черно-белый; </t>
    </r>
    <r>
      <rPr>
        <b/>
        <sz val="10"/>
        <rFont val="Times New Roman"/>
        <family val="1"/>
        <charset val="204"/>
      </rPr>
      <t>Емкость лотка для бумаги:</t>
    </r>
    <r>
      <rPr>
        <sz val="10"/>
        <rFont val="Times New Roman"/>
        <family val="1"/>
        <charset val="204"/>
      </rPr>
      <t xml:space="preserve"> 50 листов (Letter/A4: 80 г/м²) (активное загружаемое устройство с автоматической подачей документов);</t>
    </r>
    <r>
      <rPr>
        <b/>
        <sz val="10"/>
        <rFont val="Times New Roman"/>
        <family val="1"/>
        <charset val="204"/>
      </rPr>
      <t xml:space="preserve"> Выходные форматы :</t>
    </r>
    <r>
      <rPr>
        <sz val="10"/>
        <rFont val="Times New Roman"/>
        <family val="1"/>
        <charset val="204"/>
      </rPr>
      <t xml:space="preserve"> файлов PDF (с поддержкой поиска/защищенный паролем/сжатый/с индексом маркеров), JPEG, TIFF (одностраничный/многостраничный), вывод страниц в обратном порядке
</t>
    </r>
    <r>
      <rPr>
        <b/>
        <sz val="10"/>
        <rFont val="Times New Roman"/>
        <family val="1"/>
        <charset val="204"/>
      </rPr>
      <t>Проверка подлинности</t>
    </r>
    <r>
      <rPr>
        <sz val="10"/>
        <rFont val="Times New Roman"/>
        <family val="1"/>
        <charset val="204"/>
      </rPr>
      <t xml:space="preserve"> : Аутентификация пользователя:
Microsoft Active Directory или Open LDAP (для Solaris или Linux), автономная аутентификация (6)Аутентификация папки Microsoft Active Directory или Open LDAP (для Solaris или Linux) </t>
    </r>
    <r>
      <rPr>
        <b/>
        <sz val="10"/>
        <rFont val="Times New Roman"/>
        <family val="1"/>
        <charset val="204"/>
      </rPr>
      <t>Сетевой интерфейс :</t>
    </r>
    <r>
      <rPr>
        <sz val="10"/>
        <rFont val="Times New Roman"/>
        <family val="1"/>
        <charset val="204"/>
      </rPr>
      <t xml:space="preserve"> 10BASE-T, 100BASE-TX, 1000 BASE-T
</t>
    </r>
    <r>
      <rPr>
        <b/>
        <sz val="10"/>
        <rFont val="Times New Roman"/>
        <family val="1"/>
        <charset val="204"/>
      </rPr>
      <t>Сетевые протоколы :</t>
    </r>
    <r>
      <rPr>
        <sz val="10"/>
        <rFont val="Times New Roman"/>
        <family val="1"/>
        <charset val="204"/>
      </rPr>
      <t xml:space="preserve"> TCP/IP (IPv4/IPv6 (7) ), DNS, DHCP, SMTP, SMB, LDAP, NTP, FTP, HTTP, SNMP
</t>
    </r>
    <r>
      <rPr>
        <b/>
        <sz val="10"/>
        <rFont val="Times New Roman"/>
        <family val="1"/>
        <charset val="204"/>
      </rPr>
      <t>ПО</t>
    </r>
    <r>
      <rPr>
        <sz val="10"/>
        <rFont val="Times New Roman"/>
        <family val="1"/>
        <charset val="204"/>
      </rPr>
      <t xml:space="preserve"> : Scanner Central Admin Server Системные требования: Windows® 2003 R2, 2008, 2008 R2, 2012, 2012 R2 Server
Аутентификация сервера сети Windows® 2003, 2003 R2, 2008, 2008 R2, 2012, 2012 R2 Server или открытый LDAP</t>
    </r>
  </si>
  <si>
    <t>Fujitsu Fi-7460 профессиональный сканер для большого потока сканиррования страниц</t>
  </si>
  <si>
    <r>
      <t xml:space="preserve">
</t>
    </r>
    <r>
      <rPr>
        <b/>
        <sz val="10"/>
        <rFont val="Times New Roman"/>
        <family val="1"/>
        <charset val="204"/>
      </rPr>
      <t>Тип</t>
    </r>
    <r>
      <rPr>
        <sz val="10"/>
        <rFont val="Times New Roman"/>
        <family val="1"/>
        <charset val="204"/>
      </rPr>
      <t xml:space="preserve"> : протяжный ;</t>
    </r>
    <r>
      <rPr>
        <b/>
        <sz val="10"/>
        <rFont val="Times New Roman"/>
        <family val="1"/>
        <charset val="204"/>
      </rPr>
      <t>Тип датчика</t>
    </r>
    <r>
      <rPr>
        <sz val="10"/>
        <rFont val="Times New Roman"/>
        <family val="1"/>
        <charset val="204"/>
      </rPr>
      <t xml:space="preserve">: CIS ; </t>
    </r>
    <r>
      <rPr>
        <b/>
        <sz val="10"/>
        <rFont val="Times New Roman"/>
        <family val="1"/>
        <charset val="204"/>
      </rPr>
      <t>Интерфейс</t>
    </r>
    <r>
      <rPr>
        <sz val="10"/>
        <rFont val="Times New Roman"/>
        <family val="1"/>
        <charset val="204"/>
      </rPr>
      <t xml:space="preserve"> : USB 3.0   </t>
    </r>
    <r>
      <rPr>
        <b/>
        <sz val="10"/>
        <rFont val="Times New Roman"/>
        <family val="1"/>
        <charset val="204"/>
      </rPr>
      <t>Максимальный формат:</t>
    </r>
    <r>
      <rPr>
        <sz val="10"/>
        <rFont val="Times New Roman"/>
        <family val="1"/>
        <charset val="204"/>
      </rPr>
      <t xml:space="preserve"> бумаги A3;</t>
    </r>
    <r>
      <rPr>
        <b/>
        <sz val="10"/>
        <rFont val="Times New Roman"/>
        <family val="1"/>
        <charset val="204"/>
      </rPr>
      <t xml:space="preserve"> Максимальный размер Документа:</t>
    </r>
    <r>
      <rPr>
        <sz val="10"/>
        <rFont val="Times New Roman"/>
        <family val="1"/>
        <charset val="204"/>
      </rPr>
      <t xml:space="preserve">
305x432 мм </t>
    </r>
    <r>
      <rPr>
        <b/>
        <sz val="10"/>
        <rFont val="Times New Roman"/>
        <family val="1"/>
        <charset val="204"/>
      </rPr>
      <t>Разрешение</t>
    </r>
    <r>
      <rPr>
        <sz val="10"/>
        <rFont val="Times New Roman"/>
        <family val="1"/>
        <charset val="204"/>
      </rPr>
      <t xml:space="preserve"> 600x600 dpi </t>
    </r>
    <r>
      <rPr>
        <b/>
        <sz val="10"/>
        <rFont val="Times New Roman"/>
        <family val="1"/>
        <charset val="204"/>
      </rPr>
      <t>Скорость сканирования</t>
    </r>
    <r>
      <rPr>
        <sz val="10"/>
        <rFont val="Times New Roman"/>
        <family val="1"/>
        <charset val="204"/>
      </rPr>
      <t xml:space="preserve"> (цветн.) 60 стр/мин
</t>
    </r>
    <r>
      <rPr>
        <b/>
        <sz val="10"/>
        <rFont val="Times New Roman"/>
        <family val="1"/>
        <charset val="204"/>
      </rPr>
      <t>Скорость сканирования :</t>
    </r>
    <r>
      <rPr>
        <sz val="10"/>
        <rFont val="Times New Roman"/>
        <family val="1"/>
        <charset val="204"/>
      </rPr>
      <t xml:space="preserve"> (ч/б) 60 стр/мин;</t>
    </r>
    <r>
      <rPr>
        <b/>
        <sz val="10"/>
        <rFont val="Times New Roman"/>
        <family val="1"/>
        <charset val="204"/>
      </rPr>
      <t xml:space="preserve"> Глубина цвета:</t>
    </r>
    <r>
      <rPr>
        <sz val="10"/>
        <rFont val="Times New Roman"/>
        <family val="1"/>
        <charset val="204"/>
      </rPr>
      <t xml:space="preserve"> 24 бит </t>
    </r>
    <r>
      <rPr>
        <b/>
        <sz val="10"/>
        <rFont val="Times New Roman"/>
        <family val="1"/>
        <charset val="204"/>
      </rPr>
      <t>Дополнительно</t>
    </r>
    <r>
      <rPr>
        <sz val="10"/>
        <rFont val="Times New Roman"/>
        <family val="1"/>
        <charset val="204"/>
      </rPr>
      <t xml:space="preserve">
</t>
    </r>
    <r>
      <rPr>
        <b/>
        <sz val="10"/>
        <rFont val="Times New Roman"/>
        <family val="1"/>
        <charset val="204"/>
      </rPr>
      <t>Устройство автоподачи:</t>
    </r>
    <r>
      <rPr>
        <sz val="10"/>
        <rFont val="Times New Roman"/>
        <family val="1"/>
        <charset val="204"/>
      </rPr>
      <t xml:space="preserve"> одностороннее;</t>
    </r>
    <r>
      <rPr>
        <b/>
        <sz val="10"/>
        <rFont val="Times New Roman"/>
        <family val="1"/>
        <charset val="204"/>
      </rPr>
      <t xml:space="preserve"> Емкость</t>
    </r>
    <r>
      <rPr>
        <sz val="10"/>
        <rFont val="Times New Roman"/>
        <family val="1"/>
        <charset val="204"/>
      </rPr>
      <t xml:space="preserve">: устройства автоподачи
100 листов Поддержка стандартов ISIS, TWAIN Размеры (ШxВxГ)  380x168x209 мм Вес 7.6 кг ; </t>
    </r>
    <r>
      <rPr>
        <b/>
        <sz val="10"/>
        <rFont val="Times New Roman"/>
        <family val="1"/>
        <charset val="204"/>
      </rPr>
      <t>Совместимость</t>
    </r>
    <r>
      <rPr>
        <sz val="10"/>
        <rFont val="Times New Roman"/>
        <family val="1"/>
        <charset val="204"/>
      </rPr>
      <t xml:space="preserve"> : Windows® 10 (32-bit/64-bit), Windows® 8.1 (32-bit/64-bit), Windows® 7 (32-bit/64-bit), Windows Server® 2019 (64-bit), Windows Server® 2016 (64-bit), Windows Server® 2012 R2 (64-bit), Windows Server® 2012 (64-bit), Windows Server® 2008 R2 (64-bit), Windows Server® 2008 (32-bit/64-bit), Linux (Ubuntu)</t>
    </r>
  </si>
  <si>
    <r>
      <rPr>
        <b/>
        <sz val="10"/>
        <rFont val="Times New Roman"/>
        <family val="1"/>
        <charset val="204"/>
      </rPr>
      <t>Быстрое сканирование со скоростью 60 страниц в минуту или 120 изображений в минуту в режимах цветной, оттенки серого, монохромный</t>
    </r>
    <r>
      <rPr>
        <sz val="10"/>
        <rFont val="Times New Roman"/>
        <family val="1"/>
        <charset val="204"/>
      </rPr>
      <t xml:space="preserve">
Устройство с автоматической подачей документов на 80 листов
Передовая технология обработки, обеспечивающая максимальную надежность подачи бумаги
Светодиодный источник света
Встроенный планшетный модуль (216 мм x 297 мм или 8,5 дюйма x 11,69 дюйма.)
ПО Scanner Central Admin
Сканирование тисненых карточек (толщиной до 1,4 мм)
Система защиты бумаги iSOP (Intelligent Sonic Paper Protection)
Поставляется с PaperStream IP (TWAIN/ISIS) и PaperStream Capture
</t>
    </r>
    <r>
      <rPr>
        <b/>
        <sz val="10"/>
        <rFont val="Times New Roman"/>
        <family val="1"/>
        <charset val="204"/>
      </rPr>
      <t/>
    </r>
  </si>
  <si>
    <t xml:space="preserve">Fujitsu Fi-7280 профессиональный сканер </t>
  </si>
  <si>
    <t>PRIMERGY TX1320 M4</t>
  </si>
  <si>
    <r>
      <t xml:space="preserve"> Fujitsu Primergy PY TX1320 M4</t>
    </r>
    <r>
      <rPr>
        <b/>
        <sz val="10"/>
        <rFont val="Times New Roman"/>
        <family val="1"/>
        <charset val="204"/>
      </rPr>
      <t xml:space="preserve"> ( 2x3,5 HDD ; 1xSSD) Standart PSU </t>
    </r>
  </si>
  <si>
    <r>
      <t>Процессор</t>
    </r>
    <r>
      <rPr>
        <b/>
        <sz val="10"/>
        <color rgb="FFFF0000"/>
        <rFont val="Times New Roman"/>
        <family val="1"/>
        <charset val="204"/>
      </rPr>
      <t xml:space="preserve"> Intel Xeon E-2224(4 ядра/4 потока, 3.40 ГГц, до 4,2 ГГц, 2666 МГц) </t>
    </r>
    <r>
      <rPr>
        <b/>
        <sz val="10"/>
        <rFont val="Times New Roman"/>
        <family val="1"/>
        <charset val="204"/>
      </rPr>
      <t>/</t>
    </r>
    <r>
      <rPr>
        <b/>
        <sz val="10"/>
        <color rgb="FFFF0000"/>
        <rFont val="Times New Roman"/>
        <family val="1"/>
        <charset val="204"/>
      </rPr>
      <t xml:space="preserve"> RAM 8 GB (1x8GB) DDR4-2666 U ECC</t>
    </r>
    <r>
      <rPr>
        <sz val="10"/>
        <rFont val="Times New Roman"/>
        <family val="1"/>
        <charset val="204"/>
      </rPr>
      <t xml:space="preserve"> (8 ГБ - 128 ГБ, DIMM (DDR4) /  2 x Ethernet 1 ГБит/с / Встроенный RAID контроллер 0/1 или Модульный RAID контролер Уровни RAID 0, 1, 10, 5 </t>
    </r>
  </si>
  <si>
    <r>
      <t>Процессор</t>
    </r>
    <r>
      <rPr>
        <b/>
        <sz val="10"/>
        <color rgb="FFFF0000"/>
        <rFont val="Times New Roman"/>
        <family val="1"/>
        <charset val="204"/>
      </rPr>
      <t xml:space="preserve"> Intel Xeon E-2224(4 ядра/4 потока, 3.40 ГГц, до 4,2 ГГц, 2666 МГц) </t>
    </r>
    <r>
      <rPr>
        <b/>
        <sz val="10"/>
        <rFont val="Times New Roman"/>
        <family val="1"/>
        <charset val="204"/>
      </rPr>
      <t>/</t>
    </r>
    <r>
      <rPr>
        <b/>
        <sz val="10"/>
        <color rgb="FFFF0000"/>
        <rFont val="Times New Roman"/>
        <family val="1"/>
        <charset val="204"/>
      </rPr>
      <t xml:space="preserve"> RAM 8 GB (1x8GB) DDR4-2666 U ECC</t>
    </r>
    <r>
      <rPr>
        <sz val="10"/>
        <rFont val="Times New Roman"/>
        <family val="1"/>
        <charset val="204"/>
      </rPr>
      <t xml:space="preserve"> (8 ГБ - 128 ГБ, DIMM (DDR4) /  2 x Ethernet 1 ГБит/с /</t>
    </r>
    <r>
      <rPr>
        <b/>
        <sz val="10"/>
        <rFont val="Times New Roman"/>
        <family val="1"/>
        <charset val="204"/>
      </rPr>
      <t xml:space="preserve">1x  250 Gb SSD /  2x  1 TB HDD 3,5 </t>
    </r>
    <r>
      <rPr>
        <sz val="10"/>
        <rFont val="Times New Roman"/>
        <family val="1"/>
        <charset val="204"/>
      </rPr>
      <t xml:space="preserve">/ Встроенный RAID контроллер 0/1 или Модульный RAID контролер Уровни RAID 0, 1, 10, 5 </t>
    </r>
  </si>
  <si>
    <r>
      <t xml:space="preserve">Процессор </t>
    </r>
    <r>
      <rPr>
        <sz val="10"/>
        <color rgb="FFFF0000"/>
        <rFont val="Times New Roman"/>
        <family val="1"/>
        <charset val="204"/>
      </rPr>
      <t>Intel Xeon E-2224(4 ядра/4 потока, 3.40 ГГц, до 4,2 ГГц, 2666 МГц)</t>
    </r>
    <r>
      <rPr>
        <sz val="10"/>
        <rFont val="Times New Roman"/>
        <family val="1"/>
        <charset val="204"/>
      </rPr>
      <t xml:space="preserve"> /</t>
    </r>
    <r>
      <rPr>
        <b/>
        <sz val="10"/>
        <rFont val="Times New Roman"/>
        <family val="1"/>
        <charset val="204"/>
      </rPr>
      <t xml:space="preserve"> RAM 16 GB ( 2 x 8GB) DDR4-2666 U ECC </t>
    </r>
    <r>
      <rPr>
        <sz val="10"/>
        <rFont val="Times New Roman"/>
        <family val="1"/>
        <charset val="204"/>
      </rPr>
      <t>(8 ГБ - 128 ГБ, DIMM (DDR4) /  2 x Ethernet 1 ГБит/с /</t>
    </r>
    <r>
      <rPr>
        <b/>
        <sz val="10"/>
        <rFont val="Times New Roman"/>
        <family val="1"/>
        <charset val="204"/>
      </rPr>
      <t xml:space="preserve"> 2x4 TB HDD</t>
    </r>
    <r>
      <rPr>
        <sz val="10"/>
        <rFont val="Times New Roman"/>
        <family val="1"/>
        <charset val="204"/>
      </rPr>
      <t xml:space="preserve"> / Встроенный RAID контроллер 0/1 или Модульный RAID контролер Уровни RAID 0, 1, 10, 5 / 2x Разьема NVMe M2</t>
    </r>
  </si>
  <si>
    <r>
      <t xml:space="preserve">Процессор </t>
    </r>
    <r>
      <rPr>
        <sz val="10"/>
        <color rgb="FFFF0000"/>
        <rFont val="Times New Roman"/>
        <family val="1"/>
        <charset val="204"/>
      </rPr>
      <t>Intel Xeon E-2224(4 ядра/4 потока, 3.40 ГГц, до 4,2 ГГц, 2666 МГц)</t>
    </r>
    <r>
      <rPr>
        <sz val="10"/>
        <rFont val="Times New Roman"/>
        <family val="1"/>
        <charset val="204"/>
      </rPr>
      <t xml:space="preserve"> / </t>
    </r>
    <r>
      <rPr>
        <b/>
        <sz val="10"/>
        <rFont val="Times New Roman"/>
        <family val="1"/>
        <charset val="204"/>
      </rPr>
      <t>RAM 32 GB ( 2 x 16GB) DDR4-2666 U ECC</t>
    </r>
    <r>
      <rPr>
        <sz val="10"/>
        <rFont val="Times New Roman"/>
        <family val="1"/>
        <charset val="204"/>
      </rPr>
      <t xml:space="preserve"> (8 ГБ - 128 ГБ, DIMM (DDR4) /  2 x Ethernet 1 ГБит/с /</t>
    </r>
    <r>
      <rPr>
        <b/>
        <sz val="10"/>
        <rFont val="Times New Roman"/>
        <family val="1"/>
        <charset val="204"/>
      </rPr>
      <t xml:space="preserve"> 2 x 8 TB</t>
    </r>
    <r>
      <rPr>
        <sz val="10"/>
        <rFont val="Times New Roman"/>
        <family val="1"/>
        <charset val="204"/>
      </rPr>
      <t xml:space="preserve"> 3,5 HDD  / Встроенный RAID контроллер 0/1 или Модульный RAID контролер Уровни RAID 0, 1, 10, 5 / 2x Разьема NVMe M2</t>
    </r>
  </si>
  <si>
    <t xml:space="preserve"> Fujitsu Primergy PY TX1320 M4 ( 2x3,5 HDD ; 1xSSD) Standart PSU </t>
  </si>
  <si>
    <r>
      <t>Процессор</t>
    </r>
    <r>
      <rPr>
        <sz val="10"/>
        <color rgb="FFFF0000"/>
        <rFont val="Times New Roman"/>
        <family val="1"/>
        <charset val="204"/>
      </rPr>
      <t xml:space="preserve"> Intel Xeon E-2224(4 ядра/4 потока, 3.40 ГГц, до 4,2 ГГц, 2666 МГц)</t>
    </r>
    <r>
      <rPr>
        <sz val="10"/>
        <rFont val="Times New Roman"/>
        <family val="1"/>
        <charset val="204"/>
      </rPr>
      <t xml:space="preserve"> / </t>
    </r>
    <r>
      <rPr>
        <b/>
        <sz val="10"/>
        <rFont val="Times New Roman"/>
        <family val="1"/>
        <charset val="204"/>
      </rPr>
      <t>RAM 64 GB ( 4 x 16GB) DDR4-2666 U ECC</t>
    </r>
    <r>
      <rPr>
        <sz val="10"/>
        <rFont val="Times New Roman"/>
        <family val="1"/>
        <charset val="204"/>
      </rPr>
      <t xml:space="preserve"> (8 ГБ - 128 ГБ, DIMM (DDR4) /  2 x Ethernet 1 ГБит/с / 2 x 8 TB 3,5 HDD  / Встроенный RAID контроллер 0/1 или Модульный RAID контролер Уровни RAID 0, 1, 10, 5 / 2x Разьема NVMe M2</t>
    </r>
  </si>
  <si>
    <r>
      <t xml:space="preserve"> Fujitsu Primergy PY TX1320 M4 </t>
    </r>
    <r>
      <rPr>
        <b/>
        <sz val="10"/>
        <rFont val="Times New Roman"/>
        <family val="1"/>
        <charset val="204"/>
      </rPr>
      <t xml:space="preserve">( 2x3,5 HDD ; 1xSSD) Standart PSU </t>
    </r>
  </si>
  <si>
    <r>
      <t>Процессор</t>
    </r>
    <r>
      <rPr>
        <sz val="10"/>
        <color rgb="FFFF0000"/>
        <rFont val="Times New Roman"/>
        <family val="1"/>
        <charset val="204"/>
      </rPr>
      <t xml:space="preserve"> </t>
    </r>
    <r>
      <rPr>
        <b/>
        <sz val="10"/>
        <color rgb="FFFF0000"/>
        <rFont val="Times New Roman"/>
        <family val="1"/>
        <charset val="204"/>
      </rPr>
      <t>Intel Xeon E-2236 6C/12T 3.40 GHz  до 4,5 ГГц  12 MB</t>
    </r>
    <r>
      <rPr>
        <b/>
        <sz val="10"/>
        <rFont val="Times New Roman"/>
        <family val="1"/>
        <charset val="204"/>
      </rPr>
      <t xml:space="preserve"> / </t>
    </r>
    <r>
      <rPr>
        <b/>
        <sz val="10"/>
        <color rgb="FFFF0000"/>
        <rFont val="Times New Roman"/>
        <family val="1"/>
        <charset val="204"/>
      </rPr>
      <t>RAM 8 GB (1x8GB) DDR4-2666 U ECC</t>
    </r>
    <r>
      <rPr>
        <sz val="10"/>
        <rFont val="Times New Roman"/>
        <family val="1"/>
        <charset val="204"/>
      </rPr>
      <t xml:space="preserve"> (8 ГБ - 128 ГБ, DIMM (DDR4) /  2 x Ethernet 1 ГБит/с / </t>
    </r>
    <r>
      <rPr>
        <b/>
        <sz val="10"/>
        <rFont val="Times New Roman"/>
        <family val="1"/>
        <charset val="204"/>
      </rPr>
      <t>Встроенный RAID контроллер 0/1 или Модульный RAID контролер Уровни RAID 0, 1, 10, 5  / 2x Разьема NVMe M2</t>
    </r>
  </si>
  <si>
    <r>
      <t>Процессор</t>
    </r>
    <r>
      <rPr>
        <sz val="10"/>
        <color rgb="FFFF0000"/>
        <rFont val="Times New Roman"/>
        <family val="1"/>
        <charset val="204"/>
      </rPr>
      <t xml:space="preserve"> </t>
    </r>
    <r>
      <rPr>
        <b/>
        <sz val="10"/>
        <color rgb="FFFF0000"/>
        <rFont val="Times New Roman"/>
        <family val="1"/>
        <charset val="204"/>
      </rPr>
      <t>Intel Xeon E-2236 6C/12T 3.40 GHz  до 4,5 ГГц  12 MB</t>
    </r>
    <r>
      <rPr>
        <b/>
        <sz val="10"/>
        <rFont val="Times New Roman"/>
        <family val="1"/>
        <charset val="204"/>
      </rPr>
      <t xml:space="preserve"> / </t>
    </r>
    <r>
      <rPr>
        <b/>
        <sz val="10"/>
        <color rgb="FFFF0000"/>
        <rFont val="Times New Roman"/>
        <family val="1"/>
        <charset val="204"/>
      </rPr>
      <t>RAM 8 GB (1x8GB) DDR4-2666 U ECC</t>
    </r>
    <r>
      <rPr>
        <sz val="10"/>
        <rFont val="Times New Roman"/>
        <family val="1"/>
        <charset val="204"/>
      </rPr>
      <t xml:space="preserve"> (8 ГБ - 128 ГБ, DIMM (DDR4) /  2 x Ethernet 1 ГБит/с /</t>
    </r>
    <r>
      <rPr>
        <b/>
        <sz val="10"/>
        <rFont val="Times New Roman"/>
        <family val="1"/>
        <charset val="204"/>
      </rPr>
      <t xml:space="preserve"> 1x  250 Gb SSD /  2x  1 TB BC HDD 3,5</t>
    </r>
    <r>
      <rPr>
        <sz val="10"/>
        <rFont val="Times New Roman"/>
        <family val="1"/>
        <charset val="204"/>
      </rPr>
      <t xml:space="preserve"> / </t>
    </r>
    <r>
      <rPr>
        <b/>
        <sz val="10"/>
        <rFont val="Times New Roman"/>
        <family val="1"/>
        <charset val="204"/>
      </rPr>
      <t>Встроенный RAID контроллер 0/1 или Модульный RAID контролер Уровни RAID 0, 1, 10, 5 / 2x Разьема NVMe M2</t>
    </r>
  </si>
  <si>
    <r>
      <t>Процессор</t>
    </r>
    <r>
      <rPr>
        <sz val="10"/>
        <color rgb="FFFF0000"/>
        <rFont val="Times New Roman"/>
        <family val="1"/>
        <charset val="204"/>
      </rPr>
      <t xml:space="preserve"> </t>
    </r>
    <r>
      <rPr>
        <b/>
        <sz val="10"/>
        <color rgb="FFFF0000"/>
        <rFont val="Times New Roman"/>
        <family val="1"/>
        <charset val="204"/>
      </rPr>
      <t>Intel Xeon E-2236 6C/12T 3.40 GHz  до 4,5 ГГц  12 MB</t>
    </r>
    <r>
      <rPr>
        <b/>
        <sz val="10"/>
        <rFont val="Times New Roman"/>
        <family val="1"/>
        <charset val="204"/>
      </rPr>
      <t xml:space="preserve"> / </t>
    </r>
    <r>
      <rPr>
        <b/>
        <sz val="10"/>
        <color rgb="FFFF0000"/>
        <rFont val="Times New Roman"/>
        <family val="1"/>
        <charset val="204"/>
      </rPr>
      <t>RAM  16GB (2x8GB) DDR4-2666 U ECC</t>
    </r>
    <r>
      <rPr>
        <sz val="10"/>
        <rFont val="Times New Roman"/>
        <family val="1"/>
        <charset val="204"/>
      </rPr>
      <t xml:space="preserve"> (8 ГБ - 128 ГБ, DIMM (DDR4) /  2 x Ethernet 1 ГБит/с /</t>
    </r>
    <r>
      <rPr>
        <b/>
        <sz val="10"/>
        <rFont val="Times New Roman"/>
        <family val="1"/>
        <charset val="204"/>
      </rPr>
      <t xml:space="preserve"> 2x  4 TB HDD 3,5</t>
    </r>
    <r>
      <rPr>
        <sz val="10"/>
        <rFont val="Times New Roman"/>
        <family val="1"/>
        <charset val="204"/>
      </rPr>
      <t xml:space="preserve"> / </t>
    </r>
    <r>
      <rPr>
        <b/>
        <sz val="10"/>
        <rFont val="Times New Roman"/>
        <family val="1"/>
        <charset val="204"/>
      </rPr>
      <t>Встроенный RAID контроллер 0/1 или Модульный RAID контролер Уровни RAID 0, 1, 10, 5 / 2x Разьема NVMe M2</t>
    </r>
  </si>
  <si>
    <r>
      <t>Процессор</t>
    </r>
    <r>
      <rPr>
        <sz val="10"/>
        <color rgb="FFFF0000"/>
        <rFont val="Times New Roman"/>
        <family val="1"/>
        <charset val="204"/>
      </rPr>
      <t xml:space="preserve"> </t>
    </r>
    <r>
      <rPr>
        <b/>
        <sz val="10"/>
        <color rgb="FFFF0000"/>
        <rFont val="Times New Roman"/>
        <family val="1"/>
        <charset val="204"/>
      </rPr>
      <t>Intel Xeon E-2236 6C/12T 3.40 GHz  до 4,5 ГГц  12 MB</t>
    </r>
    <r>
      <rPr>
        <b/>
        <sz val="10"/>
        <rFont val="Times New Roman"/>
        <family val="1"/>
        <charset val="204"/>
      </rPr>
      <t xml:space="preserve"> / </t>
    </r>
    <r>
      <rPr>
        <b/>
        <sz val="10"/>
        <color rgb="FFFF0000"/>
        <rFont val="Times New Roman"/>
        <family val="1"/>
        <charset val="204"/>
      </rPr>
      <t>RAM  32 GB (2x16GB) DDR4-2666 U ECC</t>
    </r>
    <r>
      <rPr>
        <sz val="10"/>
        <rFont val="Times New Roman"/>
        <family val="1"/>
        <charset val="204"/>
      </rPr>
      <t xml:space="preserve"> (8 ГБ - 128 ГБ, DIMM (DDR4) /  2 x Ethernet 1 ГБит/с /</t>
    </r>
    <r>
      <rPr>
        <b/>
        <sz val="10"/>
        <rFont val="Times New Roman"/>
        <family val="1"/>
        <charset val="204"/>
      </rPr>
      <t xml:space="preserve"> 2x  8 TB HDD 3,5</t>
    </r>
    <r>
      <rPr>
        <sz val="10"/>
        <rFont val="Times New Roman"/>
        <family val="1"/>
        <charset val="204"/>
      </rPr>
      <t xml:space="preserve"> / </t>
    </r>
    <r>
      <rPr>
        <b/>
        <sz val="10"/>
        <rFont val="Times New Roman"/>
        <family val="1"/>
        <charset val="204"/>
      </rPr>
      <t>Встроенный RAID контроллер 0/1 или Модульный RAID контролер Уровни RAID 0, 1, 10, 5 / 2x Разьема NVMe M2</t>
    </r>
  </si>
  <si>
    <r>
      <t>Процессор</t>
    </r>
    <r>
      <rPr>
        <sz val="10"/>
        <color rgb="FFFF0000"/>
        <rFont val="Times New Roman"/>
        <family val="1"/>
        <charset val="204"/>
      </rPr>
      <t xml:space="preserve"> </t>
    </r>
    <r>
      <rPr>
        <b/>
        <sz val="10"/>
        <color rgb="FFFF0000"/>
        <rFont val="Times New Roman"/>
        <family val="1"/>
        <charset val="204"/>
      </rPr>
      <t>Intel Xeon E-2236 6C/12T 3.40 GHz  до 4,5 ГГц  12 MB</t>
    </r>
    <r>
      <rPr>
        <b/>
        <sz val="10"/>
        <rFont val="Times New Roman"/>
        <family val="1"/>
        <charset val="204"/>
      </rPr>
      <t xml:space="preserve"> / </t>
    </r>
    <r>
      <rPr>
        <b/>
        <sz val="10"/>
        <color rgb="FFFF0000"/>
        <rFont val="Times New Roman"/>
        <family val="1"/>
        <charset val="204"/>
      </rPr>
      <t>RAM  64 GB (4x16GB) DDR4-2666 U ECC</t>
    </r>
    <r>
      <rPr>
        <sz val="10"/>
        <rFont val="Times New Roman"/>
        <family val="1"/>
        <charset val="204"/>
      </rPr>
      <t xml:space="preserve"> (8 ГБ - 128 ГБ, DIMM (DDR4) /  2 x Ethernet 1 ГБит/с /</t>
    </r>
    <r>
      <rPr>
        <b/>
        <sz val="10"/>
        <rFont val="Times New Roman"/>
        <family val="1"/>
        <charset val="204"/>
      </rPr>
      <t xml:space="preserve"> 2x 250 SSD  V-NAND</t>
    </r>
    <r>
      <rPr>
        <sz val="10"/>
        <rFont val="Times New Roman"/>
        <family val="1"/>
        <charset val="204"/>
      </rPr>
      <t xml:space="preserve">/ </t>
    </r>
    <r>
      <rPr>
        <b/>
        <sz val="10"/>
        <rFont val="Times New Roman"/>
        <family val="1"/>
        <charset val="204"/>
      </rPr>
      <t>Встроенный RAID контроллер 0/1 или Модульный RAID контролер Уровни RAID 0, 1, 10, 5 / 2x Разьема NVMe M2</t>
    </r>
  </si>
  <si>
    <t>Diagonal Size 61 cm (24-inch),Resolution 1,920 x 1,200 pixel,Яркость 300 кд / м2; Угол обзора (ч / в) 178 ° / 178 ° CR10: 1;Цвет производительности :16,7 миллионов цветов (Hi-FRC); Время реакции: 5 мс (в режиме видео);Угол поворота :345 ° ; Видео вход : 1 х  DisplayPort   1 х HDMI  1 х D-SUB; Аудио звук :2 х 2 Вт; USB исходящий 2 х USB 2.0 ж Размер с подставкой (Ш х Д х В) : 531,8 х 212,7 х 367,7 мм 20,94
х 2,20 х 13,78 дюйма</t>
  </si>
  <si>
    <t>ПО ЗАПРОСУ</t>
  </si>
  <si>
    <t>Сервер  Dell PowerEdge R730xd / 2x Intel Xeon E5-2695 v3 (14C 35M Cache 2.30 GHz) / (Up to 12x3,5) / Raid Controller H730 (1Gb + BBU) / IDrac8 Ent / 2 Ports 1Gb/s + 2 port 10GB SFP+ / 2x Power supply 1100Wat
Rail Kit</t>
  </si>
  <si>
    <t>Сервер Dell PowerEdge R730xd / 2x Intel Xeon E5-2660 v3 (10C 25M Cache 2.60 GHz) / (Up to 24x2,5) / Raid Controller H730 (1GB + BBU) / Idrac8 Ent / 2 Ports 1Gb/s + 2 port 10GB SFP+ / 2x Power supply 750Wat</t>
  </si>
  <si>
    <t>Rail Kit</t>
  </si>
  <si>
    <t>Fujitsu P27-8 TE Pro</t>
  </si>
  <si>
    <r>
      <t xml:space="preserve">Размер по диагонали 68,5 см (27 дюймов)Пропорции дисплея 16:9 Разрешение </t>
    </r>
    <r>
      <rPr>
        <sz val="10"/>
        <color rgb="FFFF0000"/>
        <rFont val="Arial Cyr"/>
        <charset val="204"/>
      </rPr>
      <t>2560 x 1440</t>
    </r>
    <r>
      <rPr>
        <sz val="10"/>
        <rFont val="Arial Cyr"/>
        <charset val="204"/>
      </rPr>
      <t xml:space="preserve">  Углы обзора (гориз./верт.)</t>
    </r>
    <r>
      <rPr>
        <sz val="10"/>
        <color rgb="FFFF0000"/>
        <rFont val="Arial Cyr"/>
        <charset val="204"/>
      </rPr>
      <t xml:space="preserve"> 178°/178° CR10</t>
    </r>
    <r>
      <rPr>
        <sz val="10"/>
        <rFont val="Arial Cyr"/>
        <charset val="204"/>
      </rPr>
      <t xml:space="preserve">:1 Отображение цветов 
</t>
    </r>
    <r>
      <rPr>
        <sz val="10"/>
        <color rgb="FFFF0000"/>
        <rFont val="Arial Cyr"/>
        <charset val="204"/>
      </rPr>
      <t xml:space="preserve">16,7 миллионов цветов (8 бит) </t>
    </r>
    <r>
      <rPr>
        <sz val="10"/>
        <rFont val="Arial Cyr"/>
        <charset val="204"/>
      </rPr>
      <t xml:space="preserve">Входной видеосигнал 
1 x DisplayPort Out (гирляндная цепь),1 x DisplayPort 1.2 1 x HDMI 1.4 1 разъем DualLink DVI Выход удиосигнала 
2 x 2 W Вес 7.61 kg Габариты 61.3 × 22.7 × 39.6 cm
</t>
    </r>
  </si>
  <si>
    <r>
      <t xml:space="preserve">Система с 4 модульными отсеками </t>
    </r>
    <r>
      <rPr>
        <sz val="10"/>
        <color rgb="FFFF0000"/>
        <rFont val="Times New Roman"/>
        <family val="1"/>
        <charset val="204"/>
      </rPr>
      <t>HotPlug</t>
    </r>
    <r>
      <rPr>
        <sz val="10"/>
        <rFont val="Times New Roman"/>
        <family val="1"/>
        <charset val="204"/>
      </rPr>
      <t xml:space="preserve">, до 4х 2,5" или 3,5"-дюймовых жестких дисков или твердотельных накопителей SATA I/II/ SATA 6 Гбит/с емкостью до 24 ТБ. / </t>
    </r>
    <r>
      <rPr>
        <b/>
        <sz val="10"/>
        <color rgb="FFFF0000"/>
        <rFont val="Times New Roman"/>
        <family val="1"/>
        <charset val="204"/>
      </rPr>
      <t>4x6TB WD Red NASware</t>
    </r>
    <r>
      <rPr>
        <sz val="10"/>
        <rFont val="Times New Roman"/>
        <family val="1"/>
        <charset val="204"/>
      </rPr>
      <t xml:space="preserve"> / Уровень RAID 0/1/5/5+HS/6/10/JBOD. Процессор: Intel® Celeron® J1900 1,99 ГГц (до 2,41 ГГц),Память: 2 ГБ DDR3L RAM, один свободный разъем, максимальный объем 8 ГБ
Флэш-память 512 МБ (DOM),ВЕНТИЛЯТОР: 1 бесшумный вентилятор охлаждения (12 см),Контроллер Intel® Ethernet I210-AT,Форм-фактор: напольное исполнение
Габариты (Ш x Г x В) 180 x 235 x 177 мм</t>
    </r>
  </si>
  <si>
    <t xml:space="preserve"> Fujitsu B24-9 WE WUXGA</t>
  </si>
  <si>
    <t>Адресное внешнее реле ( 2 шт реле )</t>
  </si>
  <si>
    <t>MDA2Y</t>
  </si>
  <si>
    <t>Адресное внешнее реле ( 1шт реле  )</t>
  </si>
  <si>
    <t>MDA1Y</t>
  </si>
  <si>
    <t xml:space="preserve">Адресное реле , техническое </t>
  </si>
  <si>
    <t>MYOA</t>
  </si>
  <si>
    <t>используется для оповещения о состоянии других систем обнаружения,  например, о подключении датчиков потока в случае установки спринклера, об окончании движения в случае огнестойких дверей, лифтах, адресный</t>
  </si>
  <si>
    <t>MSTAY</t>
  </si>
  <si>
    <t>Это устройство с адресом , которое позволяет подключать обычные детекторы и / или ручной извещатель внутри алгоритмически адресуемой системы</t>
  </si>
  <si>
    <t>KMAY</t>
  </si>
  <si>
    <t>Адресный расширитель</t>
  </si>
  <si>
    <t>MBU1Y</t>
  </si>
  <si>
    <t>База с изолятором для адресных систем</t>
  </si>
  <si>
    <t>KABY</t>
  </si>
  <si>
    <t>Источник питания PWS05 5 Ah / 30V.  Данное оборудование подходит для питания любых элементов системы пожаротушения, требующих внешнего источника питания</t>
  </si>
  <si>
    <t>PWS05</t>
  </si>
  <si>
    <t>Источник питания ZAFIR 5 Ah / 30V.  Данное оборудование подходит для питания любых элементов системы пожаротушения, требующих внешнего источника питания , с защитой</t>
  </si>
  <si>
    <t>ZAFIRPWS5</t>
  </si>
  <si>
    <t>Горизонтальная сирена 24В</t>
  </si>
  <si>
    <t>CAEPLH</t>
  </si>
  <si>
    <t>Вертикальная сирена 24В</t>
  </si>
  <si>
    <t>CAEPL</t>
  </si>
  <si>
    <t>Прочее оборудование пожарной безопасности COFEM</t>
  </si>
  <si>
    <t>Газовый детекторов для обнаружение СО , Включает датчик тепла, который активируется при температуре 64ºC.</t>
  </si>
  <si>
    <t>DACOR</t>
  </si>
  <si>
    <t>Газовый детекторов для обнаружения природного газа, метана, пропана и бутана.  Включает датчик тепла, который активируется при температуре 64ºC.</t>
  </si>
  <si>
    <t>DAGR</t>
  </si>
  <si>
    <t>Автономные детектор дыма</t>
  </si>
  <si>
    <t>DAH9V</t>
  </si>
  <si>
    <t>Автономные детектор дымо для обнаружения дыма \ CO и повышения t. можно соединить до 30 датчиков в сеть по встроенному радиоканалу, поддержка подключение к Wifi</t>
  </si>
  <si>
    <t>EYEHOME+CO</t>
  </si>
  <si>
    <t>Автономные детектор дымо для обнаружения дыма и повышения t. можно соединить до 30 датчиков в сеть по встроенному радиоканалу</t>
  </si>
  <si>
    <t>EYEHOME</t>
  </si>
  <si>
    <t>Модуль WiFi для подключение датчиков к программному обеспечению и APP</t>
  </si>
  <si>
    <t>MDAHWF</t>
  </si>
  <si>
    <t>Автономные детектор дымо для обнаружения дыма и повышения t. можно соединить до 30 датчиков в сеть по встроенному радиоканалу, поддержка подключение к Wifi</t>
  </si>
  <si>
    <t>EYEHOME+</t>
  </si>
  <si>
    <t>Домашние системы пожарной безопасности</t>
  </si>
  <si>
    <t>База 2-х проводная для монтажа , адресных и адресно-аналоговых извещателей серии SCO</t>
  </si>
  <si>
    <t>ZSCO</t>
  </si>
  <si>
    <t>Датчик моноксид углерода (CO) для системы Cosensor</t>
  </si>
  <si>
    <t>SCO</t>
  </si>
  <si>
    <t>Панель управления с поддержкой датчиков диффузии моноксида углерода (CO) и двуокиси азота (NO2), , поддержка до 10 датчиков. Оптимально для парковок.</t>
  </si>
  <si>
    <t>MCO110</t>
  </si>
  <si>
    <t>Панель управления с поддержкой датчиков диффузии моноксида углерода (CO) и двуокиси азота (NO2), , поддержка до 20 датчиков. Оптимально для парковок.</t>
  </si>
  <si>
    <t>MCO120</t>
  </si>
  <si>
    <t xml:space="preserve">Системы контроля и автоматики вентиляции загазованости парковок ( CO ) </t>
  </si>
  <si>
    <t>Оптический лучевой детектор для обнаружения пожара, состоящий из системы трансляции и приема оптического луча инфракрасного излучения. Покрытие до 50 метров .</t>
  </si>
  <si>
    <t>DLR50CON</t>
  </si>
  <si>
    <t>Ручной адресный извещатель.</t>
  </si>
  <si>
    <t>PUCAYRUS</t>
  </si>
  <si>
    <t>Сирена, адресное устройство (с изолятором от короткого замыкания) c индекацией</t>
  </si>
  <si>
    <t>SIRAYL</t>
  </si>
  <si>
    <t>Сирена, адресное устройство (с изолятором от короткого замыкания)</t>
  </si>
  <si>
    <t>SIRAY</t>
  </si>
  <si>
    <t>низкая база для извещателей A30</t>
  </si>
  <si>
    <t>A30XZO</t>
  </si>
  <si>
    <t xml:space="preserve">База для извещателей с визуальной и звуковой сигнализацией </t>
  </si>
  <si>
    <t>A30XZSL</t>
  </si>
  <si>
    <t>адресно аналоговый извещатель имеет три различных типа датчиков: один оптический датчик дыма, один датчик температуры и один датчик угарного газа (CO).</t>
  </si>
  <si>
    <t>A30XHTCO</t>
  </si>
  <si>
    <t>тепловой адресный извещатель без базы.</t>
  </si>
  <si>
    <t>A30XTA</t>
  </si>
  <si>
    <t xml:space="preserve"> адресный комбинированный датчик без базы для обнаружения пожара (дым, тепло).</t>
  </si>
  <si>
    <t>A30XHA</t>
  </si>
  <si>
    <t xml:space="preserve"> адресный дымовой извещатель без базы для обнаружения пожара.</t>
  </si>
  <si>
    <t>A30XHAS</t>
  </si>
  <si>
    <t>Пожарные извещатели</t>
  </si>
  <si>
    <t>Cofem Панель Повторитель ZYR - Панель Повторитель ZYR подключается к панелям управления LYON / ZAFIR / COMPACT Lyon. Возможно подключение до 15 повторителей, используя линии RS485.</t>
  </si>
  <si>
    <t>ZYRRUS</t>
  </si>
  <si>
    <t>Cofem  CLYON  \  от 1 до 2 шлейфов \ 99 адресов на шлейф \ до 64 настраиваемых реле \ до 4095 с датой и временем \ Возможность программирования 99 зон \ ЖК дисплей с подсветкой из 4 строк и 40 символов \ Cofem REMOTE \ RS485 и USB 2.0</t>
  </si>
  <si>
    <t>CLYON02BRUS</t>
  </si>
  <si>
    <t>Cofem  ZAFIR  \  от 1 до 2 шлейфов \ 199 адресов на шлейф \ до 64 настраиваемых реле \ до 4095 с датой и временем \ Возможность программирования 99 зон \ ЖК дисплей с подсветкой из 4 строк и 40 символов \ Cofem REMOTE \ RS485 и USB 2.0</t>
  </si>
  <si>
    <t>ZAFIR02BRUS</t>
  </si>
  <si>
    <t>Cofem  LYON  \  от 1 до 20 шлейфов \ 199 адресов на шлейф \ до 199 настраиваемых реле \ до 4095 с датой и временем \ Возможность программирования 99 зон \ ЖК дисплей с подсветкой из 4 строк и 40 символов \ Cofem REMOTE, MODBUS, ContactID \ RS485 и USB 2.0</t>
  </si>
  <si>
    <t>LYONRM02RUS</t>
  </si>
  <si>
    <t>Панель индекации и управления ( панель контрольная )</t>
  </si>
  <si>
    <t>Cofem</t>
  </si>
  <si>
    <t>Fujitsu Fi-7180</t>
  </si>
  <si>
    <r>
      <t xml:space="preserve">Скорость сканирования: Одностороннее сканирование: </t>
    </r>
    <r>
      <rPr>
        <b/>
        <sz val="10"/>
        <color rgb="FFFF0000"/>
        <rFont val="Times New Roman"/>
        <family val="1"/>
        <charset val="204"/>
      </rPr>
      <t>80 страниц в минуту</t>
    </r>
    <r>
      <rPr>
        <sz val="10"/>
        <rFont val="Times New Roman"/>
        <family val="1"/>
        <charset val="204"/>
      </rPr>
      <t>, двустороннее сканирование:</t>
    </r>
    <r>
      <rPr>
        <b/>
        <sz val="10"/>
        <color rgb="FFFF0000"/>
        <rFont val="Times New Roman"/>
        <family val="1"/>
        <charset val="204"/>
      </rPr>
      <t xml:space="preserve"> 160 изображений в минуту</t>
    </r>
    <r>
      <rPr>
        <b/>
        <sz val="10"/>
        <color theme="1"/>
        <rFont val="Times New Roman"/>
        <family val="1"/>
        <charset val="204"/>
      </rPr>
      <t xml:space="preserve"> , Оптическое разрешение : </t>
    </r>
    <r>
      <rPr>
        <b/>
        <sz val="10"/>
        <color rgb="FFFF0000"/>
        <rFont val="Times New Roman"/>
        <family val="1"/>
        <charset val="204"/>
      </rPr>
      <t xml:space="preserve">600 dpi </t>
    </r>
    <r>
      <rPr>
        <b/>
        <sz val="10"/>
        <color theme="1"/>
        <rFont val="Times New Roman"/>
        <family val="1"/>
        <charset val="204"/>
      </rPr>
      <t xml:space="preserve">, Емкость устройства с автоматической подачей документов: </t>
    </r>
    <r>
      <rPr>
        <b/>
        <sz val="10"/>
        <color rgb="FFFF0000"/>
        <rFont val="Times New Roman"/>
        <family val="1"/>
        <charset val="204"/>
      </rPr>
      <t xml:space="preserve">80 листов (A4: 80 г/м²) </t>
    </r>
    <r>
      <rPr>
        <b/>
        <sz val="10"/>
        <color theme="1"/>
        <rFont val="Times New Roman"/>
        <family val="1"/>
        <charset val="204"/>
      </rPr>
      <t xml:space="preserve"> ,</t>
    </r>
    <r>
      <rPr>
        <b/>
        <sz val="10"/>
        <color rgb="FFFF0000"/>
        <rFont val="Times New Roman"/>
        <family val="1"/>
        <charset val="204"/>
      </rPr>
      <t xml:space="preserve"> Ежедневный режим работы : 11 000 страниц </t>
    </r>
    <r>
      <rPr>
        <b/>
        <sz val="10"/>
        <color theme="1"/>
        <rFont val="Times New Roman"/>
        <family val="1"/>
        <charset val="204"/>
      </rPr>
      <t xml:space="preserve"> ,</t>
    </r>
    <r>
      <rPr>
        <b/>
        <sz val="10"/>
        <color rgb="FFFF0000"/>
        <rFont val="Times New Roman"/>
        <family val="1"/>
        <charset val="204"/>
      </rPr>
      <t xml:space="preserve"> </t>
    </r>
    <r>
      <rPr>
        <b/>
        <sz val="10"/>
        <color theme="1"/>
        <rFont val="Times New Roman"/>
        <family val="1"/>
        <charset val="204"/>
      </rPr>
      <t xml:space="preserve">Функция обработки изображения : Одновременное сканирование в разных режимах, пропуск пустых страниц, i-DTC, улучшенный-DTC, упрощенный-DTC, sRGB, </t>
    </r>
    <r>
      <rPr>
        <b/>
        <sz val="10"/>
        <color rgb="FFFF0000"/>
        <rFont val="Times New Roman"/>
        <family val="1"/>
        <charset val="204"/>
      </rPr>
      <t>автоматическое определение цвета</t>
    </r>
    <r>
      <rPr>
        <b/>
        <sz val="10"/>
        <color theme="1"/>
        <rFont val="Times New Roman"/>
        <family val="1"/>
        <charset val="204"/>
      </rPr>
      <t xml:space="preserve">, </t>
    </r>
    <r>
      <rPr>
        <b/>
        <sz val="10"/>
        <color rgb="FFFF0000"/>
        <rFont val="Times New Roman"/>
        <family val="1"/>
        <charset val="204"/>
      </rPr>
      <t>выравнивание перекосов, удаление отверстий дырокола, обрезка, разделение верха и низа, сглаживание цветовых переходов, выделение изображений, удаление нежелательного цвета</t>
    </r>
    <r>
      <rPr>
        <b/>
        <sz val="10"/>
        <color theme="1"/>
        <rFont val="Times New Roman"/>
        <family val="1"/>
        <charset val="204"/>
      </rPr>
      <t xml:space="preserve"> (R, G, B, нет, заданный, белый, цветовая насыщенность), восстановление краев, устранение вертикальных полос Датчик изображения : Color CCDs (Color Charge Coupled Device), Режим сканирования : Симплекс / дуплекс, цвет / оттенки серого / монохром , Тип сканера : Устройство с автоматической подачей документов (ADF) , Габариты : 30 × 17 × 16.3 cm , Вес : 4.2 kg </t>
    </r>
  </si>
  <si>
    <r>
      <t xml:space="preserve">Fujitsu Primergy PY </t>
    </r>
    <r>
      <rPr>
        <b/>
        <sz val="10"/>
        <color rgb="FFFF0000"/>
        <rFont val="Times New Roman"/>
        <family val="1"/>
        <charset val="204"/>
      </rPr>
      <t>RX1330M4</t>
    </r>
    <r>
      <rPr>
        <sz val="10"/>
        <color rgb="FFFF0000"/>
        <rFont val="Times New Roman"/>
        <family val="1"/>
        <charset val="204"/>
      </rPr>
      <t>/LFF/</t>
    </r>
    <r>
      <rPr>
        <b/>
        <sz val="10"/>
        <color theme="6" tint="-0.499984740745262"/>
        <rFont val="Times New Roman"/>
        <family val="1"/>
        <charset val="204"/>
      </rPr>
      <t>standard PSU/ 4x3.5</t>
    </r>
  </si>
  <si>
    <r>
      <t xml:space="preserve">Fujitsu Primergy PY </t>
    </r>
    <r>
      <rPr>
        <b/>
        <sz val="10"/>
        <color rgb="FFFF0000"/>
        <rFont val="Times New Roman"/>
        <family val="1"/>
        <charset val="204"/>
      </rPr>
      <t>RX1330M4</t>
    </r>
    <r>
      <rPr>
        <sz val="10"/>
        <color rgb="FFFF0000"/>
        <rFont val="Times New Roman"/>
        <family val="1"/>
        <charset val="204"/>
      </rPr>
      <t>/LFF/</t>
    </r>
    <r>
      <rPr>
        <b/>
        <sz val="10"/>
        <color theme="6" tint="-0.499984740745262"/>
        <rFont val="Times New Roman"/>
        <family val="1"/>
        <charset val="204"/>
      </rPr>
      <t>standard PSU/4x3.5</t>
    </r>
  </si>
  <si>
    <r>
      <t xml:space="preserve">Процессор </t>
    </r>
    <r>
      <rPr>
        <b/>
        <sz val="10"/>
        <rFont val="Times New Roman"/>
        <family val="1"/>
        <charset val="204"/>
      </rPr>
      <t xml:space="preserve">Intel </t>
    </r>
    <r>
      <rPr>
        <b/>
        <sz val="11"/>
        <color rgb="FFFF0000"/>
        <rFont val="Times New Roman"/>
        <family val="1"/>
        <charset val="204"/>
      </rPr>
      <t>Xeon E-2224</t>
    </r>
    <r>
      <rPr>
        <b/>
        <sz val="11"/>
        <rFont val="Times New Roman"/>
        <family val="1"/>
        <charset val="204"/>
      </rPr>
      <t xml:space="preserve"> </t>
    </r>
    <r>
      <rPr>
        <b/>
        <sz val="11"/>
        <color rgb="FFFF0000"/>
        <rFont val="Times New Roman"/>
        <family val="1"/>
        <charset val="204"/>
      </rPr>
      <t>4C/4T 3.40 GHz</t>
    </r>
    <r>
      <rPr>
        <sz val="10"/>
        <rFont val="Times New Roman"/>
        <family val="1"/>
        <charset val="204"/>
      </rPr>
      <t xml:space="preserve">/ </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NO HDD/2x1Gbit Ethernet LAN Onboard /Rack Mount Kit F1 Slim Line/</t>
    </r>
    <r>
      <rPr>
        <b/>
        <sz val="10"/>
        <rFont val="Times New Roman"/>
        <family val="1"/>
        <charset val="204"/>
      </rPr>
      <t>standard PSU</t>
    </r>
  </si>
  <si>
    <r>
      <t xml:space="preserve"> Fujitsu Primergy PY </t>
    </r>
    <r>
      <rPr>
        <b/>
        <sz val="10"/>
        <color rgb="FFFF0000"/>
        <rFont val="Times New Roman"/>
        <family val="1"/>
        <charset val="204"/>
      </rPr>
      <t>RX1330M4</t>
    </r>
    <r>
      <rPr>
        <sz val="10"/>
        <color rgb="FFFF0000"/>
        <rFont val="Times New Roman"/>
        <family val="1"/>
        <charset val="204"/>
      </rPr>
      <t>/</t>
    </r>
    <r>
      <rPr>
        <b/>
        <sz val="10"/>
        <color rgb="FF002060"/>
        <rFont val="Times New Roman"/>
        <family val="1"/>
        <charset val="204"/>
      </rPr>
      <t>hot plug PSU/8x2.5</t>
    </r>
  </si>
  <si>
    <r>
      <t xml:space="preserve"> Fujitsu Primergy </t>
    </r>
    <r>
      <rPr>
        <b/>
        <sz val="10"/>
        <color rgb="FFFF0000"/>
        <rFont val="Times New Roman"/>
        <family val="1"/>
        <charset val="204"/>
      </rPr>
      <t>PY RX1330M4</t>
    </r>
    <r>
      <rPr>
        <sz val="10"/>
        <color rgb="FFFF0000"/>
        <rFont val="Times New Roman"/>
        <family val="1"/>
        <charset val="204"/>
      </rPr>
      <t>/</t>
    </r>
    <r>
      <rPr>
        <b/>
        <sz val="10"/>
        <color rgb="FF002060"/>
        <rFont val="Times New Roman"/>
        <family val="1"/>
        <charset val="204"/>
      </rPr>
      <t>hot plug PSU/8x2.5</t>
    </r>
  </si>
  <si>
    <r>
      <t xml:space="preserve">Fujitsu Primergy PY </t>
    </r>
    <r>
      <rPr>
        <b/>
        <sz val="10"/>
        <color rgb="FFFF0000"/>
        <rFont val="Times New Roman"/>
        <family val="1"/>
        <charset val="204"/>
      </rPr>
      <t>RX1330M4</t>
    </r>
    <r>
      <rPr>
        <sz val="10"/>
        <color rgb="FFFF0000"/>
        <rFont val="Times New Roman"/>
        <family val="1"/>
        <charset val="204"/>
      </rPr>
      <t>/</t>
    </r>
    <r>
      <rPr>
        <b/>
        <sz val="10"/>
        <color rgb="FF002060"/>
        <rFont val="Times New Roman"/>
        <family val="1"/>
        <charset val="204"/>
      </rPr>
      <t>hot plug PSU/8x2.5</t>
    </r>
  </si>
  <si>
    <r>
      <t>Fujitsu Primergy PY RX1330M4/</t>
    </r>
    <r>
      <rPr>
        <b/>
        <sz val="10"/>
        <color theme="3"/>
        <rFont val="Times New Roman"/>
        <family val="1"/>
        <charset val="204"/>
      </rPr>
      <t>hot plug PSU/8x2.5</t>
    </r>
  </si>
  <si>
    <r>
      <t>Fujitsu Primergy PY RX1330M4/hot plug PSU/</t>
    </r>
    <r>
      <rPr>
        <b/>
        <sz val="10"/>
        <color theme="3"/>
        <rFont val="Times New Roman"/>
        <family val="1"/>
        <charset val="204"/>
      </rPr>
      <t>8x2.5</t>
    </r>
  </si>
  <si>
    <r>
      <rPr>
        <b/>
        <sz val="10"/>
        <rFont val="Times New Roman"/>
        <family val="1"/>
        <charset val="204"/>
      </rPr>
      <t xml:space="preserve">Процессор Intel Xeon </t>
    </r>
    <r>
      <rPr>
        <b/>
        <sz val="11"/>
        <color rgb="FFFF0000"/>
        <rFont val="Times New Roman"/>
        <family val="1"/>
        <charset val="204"/>
      </rPr>
      <t>E-2224 4C/4T 3.40 GHz</t>
    </r>
    <r>
      <rPr>
        <b/>
        <sz val="10"/>
        <rFont val="Times New Roman"/>
        <family val="1"/>
        <charset val="204"/>
      </rPr>
      <t>/</t>
    </r>
    <r>
      <rPr>
        <sz val="10"/>
        <rFont val="Times New Roman"/>
        <family val="1"/>
        <charset val="204"/>
      </rPr>
      <t xml:space="preserve"> </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 xml:space="preserve">2xHD SATA 1TB 7200 </t>
    </r>
    <r>
      <rPr>
        <sz val="10"/>
        <rFont val="Times New Roman"/>
        <family val="1"/>
        <charset val="204"/>
      </rPr>
      <t>/2x1Gbit Ethernet LAN Onboard /Rack Mount Kit F1 Slim Line/</t>
    </r>
    <r>
      <rPr>
        <b/>
        <sz val="10"/>
        <rFont val="Times New Roman"/>
        <family val="1"/>
        <charset val="204"/>
      </rPr>
      <t>standard PSU</t>
    </r>
  </si>
  <si>
    <r>
      <rPr>
        <b/>
        <sz val="10"/>
        <rFont val="Times New Roman"/>
        <family val="1"/>
        <charset val="204"/>
      </rPr>
      <t xml:space="preserve">Процессор Intel Xeon </t>
    </r>
    <r>
      <rPr>
        <b/>
        <sz val="11"/>
        <color rgb="FFFF0000"/>
        <rFont val="Times New Roman"/>
        <family val="1"/>
        <charset val="204"/>
      </rPr>
      <t>E-2224 4C/4T 3.40 GHz</t>
    </r>
    <r>
      <rPr>
        <sz val="10"/>
        <rFont val="Times New Roman"/>
        <family val="1"/>
        <charset val="204"/>
      </rPr>
      <t xml:space="preserve">/ </t>
    </r>
    <r>
      <rPr>
        <b/>
        <sz val="11"/>
        <rFont val="Times New Roman"/>
        <family val="1"/>
        <charset val="204"/>
      </rPr>
      <t xml:space="preserve"> 2x</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t>
    </r>
    <r>
      <rPr>
        <b/>
        <sz val="10"/>
        <color rgb="FFFF0000"/>
        <rFont val="Times New Roman"/>
        <family val="1"/>
        <charset val="204"/>
      </rPr>
      <t xml:space="preserve"> 2xHD SATA  1TB 7.2K  3.5''</t>
    </r>
    <r>
      <rPr>
        <sz val="10"/>
        <rFont val="Times New Roman"/>
        <family val="1"/>
        <charset val="204"/>
      </rPr>
      <t>/</t>
    </r>
    <r>
      <rPr>
        <b/>
        <sz val="10"/>
        <color rgb="FFFF0000"/>
        <rFont val="Times New Roman"/>
        <family val="1"/>
        <charset val="204"/>
      </rPr>
      <t xml:space="preserve"> PRAID CP400i RAID Levels  0, 1, 10,5, 50</t>
    </r>
    <r>
      <rPr>
        <sz val="10"/>
        <rFont val="Times New Roman"/>
        <family val="1"/>
        <charset val="204"/>
      </rPr>
      <t>/2x1Gbit Ethernet LAN Onboard /Rack Mount Kit F1 Slim Line/</t>
    </r>
    <r>
      <rPr>
        <b/>
        <sz val="10"/>
        <rFont val="Times New Roman"/>
        <family val="1"/>
        <charset val="204"/>
      </rPr>
      <t>standard PSU</t>
    </r>
  </si>
  <si>
    <r>
      <rPr>
        <b/>
        <sz val="10"/>
        <rFont val="Times New Roman"/>
        <family val="1"/>
        <charset val="204"/>
      </rPr>
      <t>Процессор Intel Xeon</t>
    </r>
    <r>
      <rPr>
        <b/>
        <sz val="10"/>
        <color rgb="FFFF0000"/>
        <rFont val="Times New Roman"/>
        <family val="1"/>
        <charset val="204"/>
      </rPr>
      <t xml:space="preserve"> </t>
    </r>
    <r>
      <rPr>
        <b/>
        <sz val="11"/>
        <color rgb="FFFF0000"/>
        <rFont val="Times New Roman"/>
        <family val="1"/>
        <charset val="204"/>
      </rPr>
      <t>E-2224 4C/4T 3.40 GHz</t>
    </r>
    <r>
      <rPr>
        <sz val="10"/>
        <rFont val="Times New Roman"/>
        <family val="1"/>
        <charset val="204"/>
      </rPr>
      <t xml:space="preserve">/ </t>
    </r>
    <r>
      <rPr>
        <b/>
        <sz val="11"/>
        <rFont val="Times New Roman"/>
        <family val="1"/>
        <charset val="204"/>
      </rPr>
      <t xml:space="preserve"> 2x</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 xml:space="preserve">4xHD SATA 1TB 7.2K 3.5'' </t>
    </r>
    <r>
      <rPr>
        <sz val="10"/>
        <rFont val="Times New Roman"/>
        <family val="1"/>
        <charset val="204"/>
      </rPr>
      <t xml:space="preserve">/ </t>
    </r>
    <r>
      <rPr>
        <b/>
        <sz val="10"/>
        <color rgb="FFFF0000"/>
        <rFont val="Times New Roman"/>
        <family val="1"/>
        <charset val="204"/>
      </rPr>
      <t>PRAID CP400i RAID Levels  0, 1, 10,5, 50  /</t>
    </r>
    <r>
      <rPr>
        <sz val="10"/>
        <rFont val="Times New Roman"/>
        <family val="1"/>
        <charset val="204"/>
      </rPr>
      <t>2x1Gbit Ethernet LAN Onboard /Rack Mount Kit F1 Slim Line/</t>
    </r>
    <r>
      <rPr>
        <b/>
        <sz val="10"/>
        <rFont val="Times New Roman"/>
        <family val="1"/>
        <charset val="204"/>
      </rPr>
      <t>standard PSU</t>
    </r>
  </si>
  <si>
    <r>
      <rPr>
        <b/>
        <sz val="10"/>
        <rFont val="Times New Roman"/>
        <family val="1"/>
        <charset val="204"/>
      </rPr>
      <t>Процессор Intel Xeon</t>
    </r>
    <r>
      <rPr>
        <b/>
        <sz val="10"/>
        <color rgb="FFFF0000"/>
        <rFont val="Times New Roman"/>
        <family val="1"/>
        <charset val="204"/>
      </rPr>
      <t xml:space="preserve"> </t>
    </r>
    <r>
      <rPr>
        <b/>
        <sz val="11"/>
        <color rgb="FFFF0000"/>
        <rFont val="Times New Roman"/>
        <family val="1"/>
        <charset val="204"/>
      </rPr>
      <t>E-2224 4C/4T 3.40 GHz</t>
    </r>
    <r>
      <rPr>
        <sz val="10"/>
        <rFont val="Times New Roman"/>
        <family val="1"/>
        <charset val="204"/>
      </rPr>
      <t xml:space="preserve">/ </t>
    </r>
    <r>
      <rPr>
        <b/>
        <sz val="11"/>
        <rFont val="Times New Roman"/>
        <family val="1"/>
        <charset val="204"/>
      </rPr>
      <t xml:space="preserve"> 2x</t>
    </r>
    <r>
      <rPr>
        <b/>
        <sz val="11"/>
        <color theme="1"/>
        <rFont val="Times New Roman"/>
        <family val="1"/>
        <charset val="204"/>
      </rPr>
      <t>8GB</t>
    </r>
    <r>
      <rPr>
        <b/>
        <sz val="10"/>
        <color theme="1"/>
        <rFont val="Times New Roman"/>
        <family val="1"/>
        <charset val="204"/>
      </rPr>
      <t xml:space="preserve"> (1x8GB) 1Rx8 DDR4-2666 U ECC</t>
    </r>
    <r>
      <rPr>
        <sz val="10"/>
        <color theme="1"/>
        <rFont val="Times New Roman"/>
        <family val="1"/>
        <charset val="204"/>
      </rPr>
      <t xml:space="preserve"> </t>
    </r>
    <r>
      <rPr>
        <sz val="10"/>
        <rFont val="Times New Roman"/>
        <family val="1"/>
        <charset val="204"/>
      </rPr>
      <t xml:space="preserve">/ </t>
    </r>
    <r>
      <rPr>
        <b/>
        <sz val="10"/>
        <color rgb="FFFF0000"/>
        <rFont val="Times New Roman"/>
        <family val="1"/>
        <charset val="204"/>
      </rPr>
      <t>2x</t>
    </r>
    <r>
      <rPr>
        <sz val="10"/>
        <rFont val="Times New Roman"/>
        <family val="1"/>
        <charset val="204"/>
      </rPr>
      <t xml:space="preserve"> </t>
    </r>
    <r>
      <rPr>
        <b/>
        <sz val="10"/>
        <color rgb="FFFF0000"/>
        <rFont val="Times New Roman"/>
        <family val="1"/>
        <charset val="204"/>
      </rPr>
      <t>HD SATA 6G 4TB 7.2K 512e HOT PL 3.5' BC</t>
    </r>
    <r>
      <rPr>
        <sz val="10"/>
        <rFont val="Times New Roman"/>
        <family val="1"/>
        <charset val="204"/>
      </rPr>
      <t xml:space="preserve">/ </t>
    </r>
    <r>
      <rPr>
        <sz val="10"/>
        <rFont val="Times New Roman"/>
        <family val="1"/>
        <charset val="204"/>
      </rPr>
      <t xml:space="preserve">/ </t>
    </r>
    <r>
      <rPr>
        <b/>
        <sz val="10"/>
        <rFont val="Times New Roman"/>
        <family val="1"/>
        <charset val="204"/>
      </rPr>
      <t>PRAID CP400i RAID Levels  0, 1, 10/</t>
    </r>
    <r>
      <rPr>
        <sz val="10"/>
        <rFont val="Times New Roman"/>
        <family val="1"/>
        <charset val="204"/>
      </rPr>
      <t>Rack Mount Kit F1 Slim Line/</t>
    </r>
    <r>
      <rPr>
        <b/>
        <sz val="10"/>
        <rFont val="Times New Roman"/>
        <family val="1"/>
        <charset val="204"/>
      </rPr>
      <t>standard PSU</t>
    </r>
  </si>
  <si>
    <r>
      <t xml:space="preserve">Процессор </t>
    </r>
    <r>
      <rPr>
        <b/>
        <sz val="10"/>
        <rFont val="Times New Roman"/>
        <family val="1"/>
        <charset val="204"/>
      </rPr>
      <t xml:space="preserve">Intel Xeon </t>
    </r>
    <r>
      <rPr>
        <b/>
        <sz val="11"/>
        <color rgb="FFFF0000"/>
        <rFont val="Times New Roman"/>
        <family val="1"/>
        <charset val="204"/>
      </rPr>
      <t>E-2236 6C/12T 3.40 GHz</t>
    </r>
    <r>
      <rPr>
        <sz val="10"/>
        <rFont val="Times New Roman"/>
        <family val="1"/>
        <charset val="204"/>
      </rPr>
      <t>/</t>
    </r>
    <r>
      <rPr>
        <b/>
        <sz val="10"/>
        <rFont val="Times New Roman"/>
        <family val="1"/>
        <charset val="204"/>
      </rPr>
      <t xml:space="preserve"> 8GB (1x8GB) 1Rx8 DDR4-2666 U ECC</t>
    </r>
    <r>
      <rPr>
        <sz val="10"/>
        <rFont val="Times New Roman"/>
        <family val="1"/>
        <charset val="204"/>
      </rPr>
      <t>/</t>
    </r>
    <r>
      <rPr>
        <b/>
        <sz val="10"/>
        <color rgb="FFFF0000"/>
        <rFont val="Times New Roman"/>
        <family val="1"/>
        <charset val="204"/>
      </rPr>
      <t xml:space="preserve"> </t>
    </r>
    <r>
      <rPr>
        <sz val="10"/>
        <rFont val="Times New Roman"/>
        <family val="1"/>
        <charset val="204"/>
      </rPr>
      <t xml:space="preserve"> 2x1Gbit Ethernet LAN Onboard / Rack Mount Kit F1 Slim Line/PSU 450W platinum hp</t>
    </r>
  </si>
  <si>
    <t>23 370 00</t>
  </si>
  <si>
    <r>
      <t xml:space="preserve">Процессор Intel Xeon </t>
    </r>
    <r>
      <rPr>
        <b/>
        <sz val="11"/>
        <color rgb="FFFF0000"/>
        <rFont val="Times New Roman"/>
        <family val="1"/>
        <charset val="204"/>
      </rPr>
      <t>E-2236 6C/12T 3.40 GHz</t>
    </r>
    <r>
      <rPr>
        <sz val="10"/>
        <rFont val="Times New Roman"/>
        <family val="1"/>
        <charset val="204"/>
      </rPr>
      <t>/</t>
    </r>
    <r>
      <rPr>
        <b/>
        <sz val="10"/>
        <rFont val="Times New Roman"/>
        <family val="1"/>
        <charset val="204"/>
      </rPr>
      <t xml:space="preserve"> (32Gb)</t>
    </r>
    <r>
      <rPr>
        <sz val="10"/>
        <rFont val="Times New Roman"/>
        <family val="1"/>
        <charset val="204"/>
      </rPr>
      <t xml:space="preserve">  </t>
    </r>
    <r>
      <rPr>
        <b/>
        <sz val="10"/>
        <color theme="1"/>
        <rFont val="Times New Roman"/>
        <family val="1"/>
        <charset val="204"/>
      </rPr>
      <t>2x16GB (1x16GB) 2Rx8 DDR4-2666 U ECC</t>
    </r>
    <r>
      <rPr>
        <sz val="10"/>
        <rFont val="Times New Roman"/>
        <family val="1"/>
        <charset val="204"/>
      </rPr>
      <t xml:space="preserve">/ </t>
    </r>
    <r>
      <rPr>
        <b/>
        <sz val="10"/>
        <color rgb="FFFF0000"/>
        <rFont val="Times New Roman"/>
        <family val="1"/>
        <charset val="204"/>
      </rPr>
      <t xml:space="preserve">4 x HD SAS 12G 300GB 10K 512n HOT PL 2.5' EP </t>
    </r>
    <r>
      <rPr>
        <sz val="10"/>
        <rFont val="Times New Roman"/>
        <family val="1"/>
        <charset val="204"/>
      </rPr>
      <t xml:space="preserve">/PRAID CP400i </t>
    </r>
    <r>
      <rPr>
        <b/>
        <sz val="10"/>
        <rFont val="Times New Roman"/>
        <family val="1"/>
        <charset val="204"/>
      </rPr>
      <t>RAID Levels  0, 1, 10</t>
    </r>
    <r>
      <rPr>
        <sz val="10"/>
        <rFont val="Times New Roman"/>
        <family val="1"/>
        <charset val="204"/>
      </rPr>
      <t>/ 2x1Gbit Ethernet LAN Onboard / Rack Mount Kit F1 Slim Line/PSU 450W platinum hp</t>
    </r>
  </si>
  <si>
    <t>42 580 00</t>
  </si>
  <si>
    <r>
      <t>Процессор Intel Xeon</t>
    </r>
    <r>
      <rPr>
        <b/>
        <sz val="11"/>
        <color rgb="FFFF0000"/>
        <rFont val="Times New Roman"/>
        <family val="1"/>
        <charset val="204"/>
      </rPr>
      <t xml:space="preserve"> E3-Intel Xeon E-2236 6C/12T 3.40 GHz</t>
    </r>
    <r>
      <rPr>
        <sz val="10"/>
        <color theme="1"/>
        <rFont val="Times New Roman"/>
        <family val="1"/>
        <charset val="204"/>
      </rPr>
      <t xml:space="preserve">/ </t>
    </r>
    <r>
      <rPr>
        <b/>
        <sz val="10"/>
        <color theme="1"/>
        <rFont val="Times New Roman"/>
        <family val="1"/>
        <charset val="204"/>
      </rPr>
      <t>16GB (1x16GB) 2Rx8 DDR4-2666 U ECC</t>
    </r>
    <r>
      <rPr>
        <sz val="10"/>
        <color theme="1"/>
        <rFont val="Times New Roman"/>
        <family val="1"/>
        <charset val="204"/>
      </rPr>
      <t xml:space="preserve"> / </t>
    </r>
    <r>
      <rPr>
        <b/>
        <sz val="10"/>
        <color rgb="FFFF0000"/>
        <rFont val="Times New Roman"/>
        <family val="1"/>
        <charset val="204"/>
      </rPr>
      <t xml:space="preserve">2x SSD 480 (серверные)   / 4x HD SAS 12G </t>
    </r>
    <r>
      <rPr>
        <b/>
        <sz val="11"/>
        <color rgb="FFFF0000"/>
        <rFont val="Times New Roman"/>
        <family val="1"/>
        <charset val="204"/>
      </rPr>
      <t>600 GB HOT PL 2.5</t>
    </r>
    <r>
      <rPr>
        <b/>
        <sz val="10"/>
        <color rgb="FFFF0000"/>
        <rFont val="Times New Roman"/>
        <family val="1"/>
        <charset val="204"/>
      </rPr>
      <t xml:space="preserve">''   </t>
    </r>
    <r>
      <rPr>
        <sz val="10"/>
        <color theme="1"/>
        <rFont val="Times New Roman"/>
        <family val="1"/>
        <charset val="204"/>
      </rPr>
      <t xml:space="preserve">/ PRAID CP400i/ </t>
    </r>
    <r>
      <rPr>
        <b/>
        <sz val="10"/>
        <color theme="1"/>
        <rFont val="Times New Roman"/>
        <family val="1"/>
        <charset val="204"/>
      </rPr>
      <t>RAID Levels  0, 1, 10</t>
    </r>
    <r>
      <rPr>
        <sz val="10"/>
        <color theme="1"/>
        <rFont val="Times New Roman"/>
        <family val="1"/>
        <charset val="204"/>
      </rPr>
      <t>/2x1Gbit Ethernet LAN Onboard /Rack Mount Kit F1 Slim Line/PSU 450W platinum hp</t>
    </r>
  </si>
  <si>
    <r>
      <rPr>
        <b/>
        <sz val="10"/>
        <rFont val="Times New Roman"/>
        <family val="1"/>
        <charset val="204"/>
      </rPr>
      <t xml:space="preserve">Процессор Intel Xeon </t>
    </r>
    <r>
      <rPr>
        <b/>
        <sz val="11"/>
        <color rgb="FFFF0000"/>
        <rFont val="Times New Roman"/>
        <family val="1"/>
        <charset val="204"/>
      </rPr>
      <t>E-2224 4C/4T 3.40 GHz</t>
    </r>
    <r>
      <rPr>
        <sz val="10"/>
        <rFont val="Times New Roman"/>
        <family val="1"/>
        <charset val="204"/>
      </rPr>
      <t xml:space="preserve">/ </t>
    </r>
    <r>
      <rPr>
        <b/>
        <sz val="11"/>
        <rFont val="Times New Roman"/>
        <family val="1"/>
        <charset val="204"/>
      </rPr>
      <t xml:space="preserve"> </t>
    </r>
    <r>
      <rPr>
        <b/>
        <sz val="10"/>
        <color theme="1"/>
        <rFont val="Times New Roman"/>
        <family val="1"/>
        <charset val="204"/>
      </rPr>
      <t>8GB (1x8GB) 1Rx8 DDR4-2666 U ECC</t>
    </r>
    <r>
      <rPr>
        <sz val="10"/>
        <color theme="1"/>
        <rFont val="Times New Roman"/>
        <family val="1"/>
        <charset val="204"/>
      </rPr>
      <t xml:space="preserve"> </t>
    </r>
    <r>
      <rPr>
        <sz val="10"/>
        <rFont val="Times New Roman"/>
        <family val="1"/>
        <charset val="204"/>
      </rPr>
      <t>/</t>
    </r>
    <r>
      <rPr>
        <b/>
        <sz val="10"/>
        <color rgb="FFFF0000"/>
        <rFont val="Times New Roman"/>
        <family val="1"/>
        <charset val="204"/>
      </rPr>
      <t xml:space="preserve"> 2xHD SAS 12G 300GB 10K 512n HOT PL 2.5' /  PRAID CP400i RAID Levels  0, 1, 10,5, 50 </t>
    </r>
    <r>
      <rPr>
        <sz val="10"/>
        <color theme="1"/>
        <rFont val="Times New Roman"/>
        <family val="1"/>
        <charset val="204"/>
      </rPr>
      <t>/ 2x1Gbit Ethernet LAN Onboard</t>
    </r>
    <r>
      <rPr>
        <sz val="10"/>
        <rFont val="Times New Roman"/>
        <family val="1"/>
        <charset val="204"/>
      </rPr>
      <t xml:space="preserve">/ </t>
    </r>
    <r>
      <rPr>
        <b/>
        <sz val="10"/>
        <rFont val="Times New Roman"/>
        <family val="1"/>
        <charset val="204"/>
      </rPr>
      <t>/</t>
    </r>
    <r>
      <rPr>
        <sz val="10"/>
        <rFont val="Times New Roman"/>
        <family val="1"/>
        <charset val="204"/>
      </rPr>
      <t>Rack Mount Kit F1 Slim Line/</t>
    </r>
    <r>
      <rPr>
        <b/>
        <sz val="10"/>
        <rFont val="Times New Roman"/>
        <family val="1"/>
        <charset val="204"/>
      </rPr>
      <t>standard PSU</t>
    </r>
  </si>
  <si>
    <r>
      <t>Процессор Intel Xeon</t>
    </r>
    <r>
      <rPr>
        <b/>
        <sz val="11"/>
        <color rgb="FFFF0000"/>
        <rFont val="Times New Roman"/>
        <family val="1"/>
        <charset val="204"/>
      </rPr>
      <t xml:space="preserve"> E3-Intel Xeon E-2236 6C/12T 3.40 GHz</t>
    </r>
    <r>
      <rPr>
        <sz val="10"/>
        <rFont val="Times New Roman"/>
        <family val="1"/>
        <charset val="204"/>
      </rPr>
      <t xml:space="preserve">/ </t>
    </r>
    <r>
      <rPr>
        <b/>
        <sz val="10"/>
        <color theme="1"/>
        <rFont val="Times New Roman"/>
        <family val="1"/>
        <charset val="204"/>
      </rPr>
      <t>16GB (1x16GB) 2Rx8 DDR4-2666 U ECC</t>
    </r>
    <r>
      <rPr>
        <sz val="10"/>
        <rFont val="Times New Roman"/>
        <family val="1"/>
        <charset val="204"/>
      </rPr>
      <t xml:space="preserve">/ </t>
    </r>
    <r>
      <rPr>
        <b/>
        <sz val="10"/>
        <color rgb="FFFF0000"/>
        <rFont val="Times New Roman"/>
        <family val="1"/>
        <charset val="204"/>
      </rPr>
      <t xml:space="preserve">2 x HD SATA 6G 1TB 7.2K HOT PL 2.5''/ SSD 480 (серверные) x2 </t>
    </r>
    <r>
      <rPr>
        <sz val="10"/>
        <rFont val="Times New Roman"/>
        <family val="1"/>
        <charset val="204"/>
      </rPr>
      <t xml:space="preserve">/PRAID CP400i </t>
    </r>
    <r>
      <rPr>
        <b/>
        <sz val="10"/>
        <rFont val="Times New Roman"/>
        <family val="1"/>
        <charset val="204"/>
      </rPr>
      <t xml:space="preserve">RAID Levels  0, 1, 10 </t>
    </r>
    <r>
      <rPr>
        <sz val="10"/>
        <rFont val="Times New Roman"/>
        <family val="1"/>
        <charset val="204"/>
      </rPr>
      <t>/2x1Gbit Ethernet LAN Onboard / Rack Mount Kit F1 Slim Line/PSU 450W platinum hp</t>
    </r>
  </si>
  <si>
    <r>
      <t xml:space="preserve">Процессор Intel Xeon  </t>
    </r>
    <r>
      <rPr>
        <b/>
        <sz val="11"/>
        <color rgb="FFFF0000"/>
        <rFont val="Times New Roman"/>
        <family val="1"/>
        <charset val="204"/>
      </rPr>
      <t>E-2236 6C/12T 3.40 GHz</t>
    </r>
    <r>
      <rPr>
        <sz val="10"/>
        <rFont val="Times New Roman"/>
        <family val="1"/>
        <charset val="204"/>
      </rPr>
      <t>/</t>
    </r>
    <r>
      <rPr>
        <b/>
        <sz val="10"/>
        <rFont val="Times New Roman"/>
        <family val="1"/>
        <charset val="204"/>
      </rPr>
      <t xml:space="preserve"> 8GB (1x8GB) 1Rx8 DDR4-2666 U ECC</t>
    </r>
    <r>
      <rPr>
        <sz val="10"/>
        <rFont val="Times New Roman"/>
        <family val="1"/>
        <charset val="204"/>
      </rPr>
      <t>/</t>
    </r>
    <r>
      <rPr>
        <b/>
        <sz val="10"/>
        <color rgb="FFFF0000"/>
        <rFont val="Times New Roman"/>
        <family val="1"/>
        <charset val="204"/>
      </rPr>
      <t xml:space="preserve">  2 x HD SATA 6G 1TB 7.2K HOT PL 2.5'' </t>
    </r>
    <r>
      <rPr>
        <sz val="10"/>
        <rFont val="Times New Roman"/>
        <family val="1"/>
        <charset val="204"/>
      </rPr>
      <t xml:space="preserve">/ PRAID CP400i </t>
    </r>
    <r>
      <rPr>
        <b/>
        <sz val="10"/>
        <rFont val="Times New Roman"/>
        <family val="1"/>
        <charset val="204"/>
      </rPr>
      <t xml:space="preserve">RAID Levels  0, 1, 10 </t>
    </r>
    <r>
      <rPr>
        <sz val="10"/>
        <rFont val="Times New Roman"/>
        <family val="1"/>
        <charset val="204"/>
      </rPr>
      <t>/ 2x1Gbit Ethernet LAN Onboard / Rack Mount Kit F1 Slim Line/PSU 450W platinum hp</t>
    </r>
  </si>
  <si>
    <r>
      <t xml:space="preserve">Процессор </t>
    </r>
    <r>
      <rPr>
        <b/>
        <sz val="10"/>
        <rFont val="Times New Roman"/>
        <family val="1"/>
        <charset val="204"/>
      </rPr>
      <t xml:space="preserve">Intel Xeon </t>
    </r>
    <r>
      <rPr>
        <b/>
        <sz val="11"/>
        <color rgb="FFFF0000"/>
        <rFont val="Times New Roman"/>
        <family val="1"/>
        <charset val="204"/>
      </rPr>
      <t>E3-Intel Xeon E-2236</t>
    </r>
    <r>
      <rPr>
        <sz val="11"/>
        <rFont val="Times New Roman"/>
        <family val="1"/>
        <charset val="204"/>
      </rPr>
      <t xml:space="preserve"> </t>
    </r>
    <r>
      <rPr>
        <b/>
        <sz val="11"/>
        <color rgb="FFFF0000"/>
        <rFont val="Times New Roman"/>
        <family val="1"/>
        <charset val="204"/>
      </rPr>
      <t>6C/12T 3.40 GH</t>
    </r>
    <r>
      <rPr>
        <b/>
        <sz val="10"/>
        <color rgb="FFFF0000"/>
        <rFont val="Times New Roman"/>
        <family val="1"/>
        <charset val="204"/>
      </rPr>
      <t>z</t>
    </r>
    <r>
      <rPr>
        <sz val="10"/>
        <rFont val="Times New Roman"/>
        <family val="1"/>
        <charset val="204"/>
      </rPr>
      <t xml:space="preserve">/ </t>
    </r>
    <r>
      <rPr>
        <b/>
        <sz val="10"/>
        <rFont val="Times New Roman"/>
        <family val="1"/>
        <charset val="204"/>
      </rPr>
      <t>64GB</t>
    </r>
    <r>
      <rPr>
        <sz val="10"/>
        <rFont val="Times New Roman"/>
        <family val="1"/>
        <charset val="204"/>
      </rPr>
      <t xml:space="preserve"> (4x16GB) </t>
    </r>
    <r>
      <rPr>
        <b/>
        <sz val="10"/>
        <color rgb="FFFF0000"/>
        <rFont val="Times New Roman"/>
        <family val="1"/>
        <charset val="204"/>
      </rPr>
      <t xml:space="preserve"> DDR4-2666 U ECC</t>
    </r>
    <r>
      <rPr>
        <sz val="10"/>
        <rFont val="Times New Roman"/>
        <family val="1"/>
        <charset val="204"/>
      </rPr>
      <t xml:space="preserve"> / </t>
    </r>
    <r>
      <rPr>
        <b/>
        <sz val="11"/>
        <color rgb="FFFF0000"/>
        <rFont val="Times New Roman"/>
        <family val="1"/>
        <charset val="204"/>
      </rPr>
      <t>2xHD SAS 12G 2.4TB</t>
    </r>
    <r>
      <rPr>
        <b/>
        <sz val="10"/>
        <color theme="1"/>
        <rFont val="Times New Roman"/>
        <family val="1"/>
        <charset val="204"/>
      </rPr>
      <t xml:space="preserve">   </t>
    </r>
    <r>
      <rPr>
        <sz val="10"/>
        <rFont val="Times New Roman"/>
        <family val="1"/>
        <charset val="204"/>
      </rPr>
      <t xml:space="preserve">/ PRAID CP400i </t>
    </r>
    <r>
      <rPr>
        <b/>
        <sz val="10"/>
        <rFont val="Times New Roman"/>
        <family val="1"/>
        <charset val="204"/>
      </rPr>
      <t xml:space="preserve">RAID Levels  0, 1, 10 </t>
    </r>
    <r>
      <rPr>
        <sz val="10"/>
        <rFont val="Times New Roman"/>
        <family val="1"/>
        <charset val="204"/>
      </rPr>
      <t>/Rack Mount Kit F1 Slim Line/ PLAN 2x1Gbit / PSU 450W platinum hp</t>
    </r>
  </si>
  <si>
    <r>
      <t>Компьютер моноблок 65'' UFHD 4K</t>
    </r>
    <r>
      <rPr>
        <b/>
        <sz val="10"/>
        <color rgb="FFFF0000"/>
        <rFont val="Times New Roman"/>
        <family val="1"/>
        <charset val="204"/>
      </rPr>
      <t xml:space="preserve"> Core i3-8100 / 4Gb/ 128 Gb SSD  /Win10Pro Trial </t>
    </r>
    <r>
      <rPr>
        <sz val="10"/>
        <rFont val="Times New Roman"/>
        <family val="1"/>
        <charset val="204"/>
      </rPr>
      <t xml:space="preserve">                                                        1)LED touch screen;   
2) 4K screen;
3) 65"панель, с поддержкой до 20 касаний;  Android 7.0 Storage 16G
Chip module Cortex-A53*4   RAM 2G
1485.6*903*94.6 mm
4) Double system;   
5) Build-in OPS-C( integrated network card,VGA Card,Audio,build-in WiFi);                                                   6) С креплениями на стену. Комплект: пульт ДУ ; стилус ; wi-fi антены. </t>
    </r>
  </si>
  <si>
    <t>Интерактивная сенсорная панель 75''</t>
  </si>
  <si>
    <t xml:space="preserve">Интерактивная сенсорная панель 65'' </t>
  </si>
  <si>
    <r>
      <t xml:space="preserve"> Компьютер моноблок FIT-TVI</t>
    </r>
    <r>
      <rPr>
        <b/>
        <sz val="11"/>
        <rFont val="Times New Roman"/>
        <family val="1"/>
        <charset val="204"/>
      </rPr>
      <t>75</t>
    </r>
    <r>
      <rPr>
        <sz val="10"/>
        <rFont val="Times New Roman"/>
        <family val="1"/>
        <charset val="204"/>
      </rPr>
      <t>H8A</t>
    </r>
  </si>
  <si>
    <r>
      <t xml:space="preserve"> Компьютер моноблок IT-TVI</t>
    </r>
    <r>
      <rPr>
        <b/>
        <sz val="11"/>
        <rFont val="Times New Roman"/>
        <family val="1"/>
        <charset val="204"/>
      </rPr>
      <t>65</t>
    </r>
    <r>
      <rPr>
        <sz val="10"/>
        <rFont val="Times New Roman"/>
        <family val="1"/>
        <charset val="204"/>
      </rPr>
      <t xml:space="preserve">H2-A6 </t>
    </r>
  </si>
  <si>
    <r>
      <t xml:space="preserve">Инетрактивная сенсорная панель </t>
    </r>
    <r>
      <rPr>
        <b/>
        <sz val="10"/>
        <rFont val="Times New Roman"/>
        <family val="1"/>
        <charset val="204"/>
      </rPr>
      <t>86''</t>
    </r>
  </si>
  <si>
    <r>
      <t xml:space="preserve">Интерактивная доска, </t>
    </r>
    <r>
      <rPr>
        <b/>
        <sz val="10"/>
        <color rgb="FFFF0000"/>
        <rFont val="Times New Roman"/>
        <family val="1"/>
        <charset val="204"/>
      </rPr>
      <t>82"</t>
    </r>
    <r>
      <rPr>
        <sz val="10"/>
        <rFont val="Times New Roman"/>
        <family val="1"/>
        <charset val="204"/>
      </rPr>
      <t>, технология - инфракрасная                                                                              1)82" IWB AIO
2) подержка до 10 касаний;
3) 20 горячих клавиш с обеих сторон;
4) Nano surface;
5) Effective Projection Ratio:4:3.
6) Build-in OPS-C(</t>
    </r>
    <r>
      <rPr>
        <sz val="10"/>
        <color rgb="FFFF0000"/>
        <rFont val="Times New Roman"/>
        <family val="1"/>
        <charset val="204"/>
      </rPr>
      <t>I3CPU,4G/500G, integrated network card,VGA Card,Audio,build-in WiFi</t>
    </r>
    <r>
      <rPr>
        <sz val="10"/>
        <rFont val="Times New Roman"/>
        <family val="1"/>
        <charset val="204"/>
      </rPr>
      <t xml:space="preserve">);
7) Визуализатор :Folding HD document camera;CMOS 5 million pixels,AF
</t>
    </r>
  </si>
  <si>
    <r>
      <t xml:space="preserve"> Компьютер моноблок </t>
    </r>
    <r>
      <rPr>
        <b/>
        <sz val="10"/>
        <color rgb="FFFF0000"/>
        <rFont val="Times New Roman"/>
        <family val="1"/>
        <charset val="204"/>
      </rPr>
      <t xml:space="preserve"> 75"</t>
    </r>
    <r>
      <rPr>
        <sz val="10"/>
        <rFont val="Times New Roman"/>
        <family val="1"/>
        <charset val="204"/>
      </rPr>
      <t>, UFHD 4K</t>
    </r>
    <r>
      <rPr>
        <sz val="10"/>
        <color rgb="FFFF0000"/>
        <rFont val="Times New Roman"/>
        <family val="1"/>
        <charset val="204"/>
      </rPr>
      <t xml:space="preserve"> core I 5 (gen6) / 8Gb DDR4/ 128 Gb SSD    </t>
    </r>
    <r>
      <rPr>
        <sz val="10"/>
        <rFont val="Times New Roman"/>
        <family val="1"/>
        <charset val="204"/>
      </rPr>
      <t xml:space="preserve">                                    1). Interactive LED all in one
2). Sliver-gray color aluminium alloy frame with drawing process
3). Windows 10 OS (trial version)
4). Android 6.0 OS (Cortex A53*4 1.5GHz;Memory is 2G;Flash is 8G ,Wifi can support both 2.4G and 5G)
5).IR Touch Screen: с поддержкой до 20 касаний; 
6).75 inch panel, Resolution:3840（H) X 2160(V), DLED backlight;
7).Supporting Blutooth and 2.4G &amp; 5G WIFI
 Звук: колонки 2 по 10 ват
                                             </t>
    </r>
  </si>
  <si>
    <r>
      <t xml:space="preserve">   Компьютер моноблок  </t>
    </r>
    <r>
      <rPr>
        <b/>
        <sz val="10"/>
        <color rgb="FFFF0000"/>
        <rFont val="Times New Roman"/>
        <family val="1"/>
        <charset val="204"/>
      </rPr>
      <t>86"</t>
    </r>
    <r>
      <rPr>
        <sz val="10"/>
        <rFont val="Times New Roman"/>
        <family val="1"/>
        <charset val="204"/>
      </rPr>
      <t xml:space="preserve">, UFHD 4K </t>
    </r>
    <r>
      <rPr>
        <sz val="10"/>
        <color rgb="FFFF0000"/>
        <rFont val="Times New Roman"/>
        <family val="1"/>
        <charset val="204"/>
      </rPr>
      <t>core I 5 (gen6) / 8 Gb/ 128 Gb SSD</t>
    </r>
    <r>
      <rPr>
        <sz val="10"/>
        <rFont val="Times New Roman"/>
        <family val="1"/>
        <charset val="204"/>
      </rPr>
      <t xml:space="preserve">                                                 1). Interactive LED all in one
2). Sliver-gray color aluminium alloy frame with drawing process
3). Windows 10 OS (trial version)
4). Android 6.0 OS (Cortex A53*4 1.5GHz;Memory is 2G;Flash is 8G ,Wifi can support both 2.4G and 5G)
5).IR Touch Screen: с поддержкой до 20 касаний;
6).86 inch panel, Resolution:3840（H) X 2160(V), DLED backlight;
7).Supporting Blutooth and 2.4G &amp; 5G WIFI
                                                              </t>
    </r>
  </si>
  <si>
    <r>
      <t xml:space="preserve"> Мобильная подставка </t>
    </r>
    <r>
      <rPr>
        <b/>
        <sz val="10"/>
        <color rgb="FFFF0000"/>
        <rFont val="Times New Roman"/>
        <family val="1"/>
        <charset val="204"/>
      </rPr>
      <t>65''-86"</t>
    </r>
    <r>
      <rPr>
        <sz val="10"/>
        <rFont val="Times New Roman"/>
        <family val="1"/>
        <charset val="204"/>
      </rPr>
      <t xml:space="preserve"> AIO</t>
    </r>
  </si>
  <si>
    <r>
      <t xml:space="preserve">Компьютер моноблок 75'' UFHD 4K </t>
    </r>
    <r>
      <rPr>
        <b/>
        <sz val="10"/>
        <color rgb="FFFF0000"/>
        <rFont val="Times New Roman"/>
        <family val="1"/>
        <charset val="204"/>
      </rPr>
      <t xml:space="preserve">Core i3-8100 / 4Gb/ 128 Gb SSD  /Win10Pro Trial </t>
    </r>
    <r>
      <rPr>
        <sz val="10"/>
        <rFont val="Times New Roman"/>
        <family val="1"/>
        <charset val="204"/>
      </rPr>
      <t xml:space="preserve">                                                        1)LED touch screen;   
2) 4K screen;
3) </t>
    </r>
    <r>
      <rPr>
        <sz val="10"/>
        <color rgb="FFFF0000"/>
        <rFont val="Times New Roman"/>
        <family val="1"/>
        <charset val="204"/>
      </rPr>
      <t>75"панель, с поддержкой до 20 касаний;  Android 7.0 Storage 16G
Chip module Cortex-A53*4   RAM 2G</t>
    </r>
    <r>
      <rPr>
        <sz val="10"/>
        <rFont val="Times New Roman"/>
        <family val="1"/>
        <charset val="204"/>
      </rPr>
      <t xml:space="preserve">
1725*1042.6*109.6 mm
4) Double system;   
5) Build-in OPS-C( integrated network card,VGA Card,Audio,build-in WiFi);                                                   6) С креплениями на стену. Комплект: пульт ДУ ; стилус ; wi-fi антены. </t>
    </r>
  </si>
  <si>
    <r>
      <t xml:space="preserve">Компьютер моноблок 86'' UFHD 4K </t>
    </r>
    <r>
      <rPr>
        <sz val="10"/>
        <color rgb="FFFF0000"/>
        <rFont val="Times New Roman"/>
        <family val="1"/>
        <charset val="204"/>
      </rPr>
      <t>Core i3-8100 / 4Gb/ 128 Gb SSD  /</t>
    </r>
    <r>
      <rPr>
        <b/>
        <sz val="10"/>
        <color rgb="FFFF0000"/>
        <rFont val="Times New Roman"/>
        <family val="1"/>
        <charset val="204"/>
      </rPr>
      <t xml:space="preserve">Win10Pro Trial </t>
    </r>
    <r>
      <rPr>
        <sz val="10"/>
        <color rgb="FFFF0000"/>
        <rFont val="Times New Roman"/>
        <family val="1"/>
        <charset val="204"/>
      </rPr>
      <t xml:space="preserve"> </t>
    </r>
    <r>
      <rPr>
        <sz val="10"/>
        <rFont val="Times New Roman"/>
        <family val="1"/>
        <charset val="204"/>
      </rPr>
      <t xml:space="preserve">                                                       1)LED touch screen;   
2) 4K screen;
3) </t>
    </r>
    <r>
      <rPr>
        <sz val="10"/>
        <color rgb="FFFF0000"/>
        <rFont val="Times New Roman"/>
        <family val="1"/>
        <charset val="204"/>
      </rPr>
      <t>86"панель, с поддержкой до 20 касаний;  Android 7.0 Storage 16G
Chip module Cortex-A53*4   RAM 2G</t>
    </r>
    <r>
      <rPr>
        <sz val="10"/>
        <rFont val="Times New Roman"/>
        <family val="1"/>
        <charset val="204"/>
      </rPr>
      <t xml:space="preserve">
1961*1183.5*125.7 mm
4) Double system;   
5) Build-in OPS-C( integrated network card,VGA Card,Audio,build-in WiFi);                                                   6) С креплениями на стену. Комплект: пульт ДУ ; стилус ; wi-fi антены. </t>
    </r>
  </si>
  <si>
    <r>
      <t xml:space="preserve">Компьютер моноблок </t>
    </r>
    <r>
      <rPr>
        <b/>
        <sz val="10"/>
        <color rgb="FFFF0000"/>
        <rFont val="Times New Roman"/>
        <family val="1"/>
        <charset val="204"/>
      </rPr>
      <t>65''</t>
    </r>
    <r>
      <rPr>
        <sz val="10"/>
        <rFont val="Times New Roman"/>
        <family val="1"/>
        <charset val="204"/>
      </rPr>
      <t xml:space="preserve"> UFHD 4K </t>
    </r>
    <r>
      <rPr>
        <sz val="10"/>
        <color rgb="FFFF0000"/>
        <rFont val="Times New Roman"/>
        <family val="1"/>
        <charset val="204"/>
      </rPr>
      <t xml:space="preserve">core i5 / 8Gb/ 128 Gb SSD </t>
    </r>
    <r>
      <rPr>
        <sz val="10"/>
        <rFont val="Times New Roman"/>
        <family val="1"/>
        <charset val="204"/>
      </rPr>
      <t xml:space="preserve">                                                                    1) LED touch screen;   
2) 4K screen;
3) 65"панель, с поддержкой до 20 касаний;  
4) Double system;   
5) Build-in OPS-C( integrated network card,VGA Card,Audio,build-in WiFi);                                                   6) С креплениями на стену. 
</t>
    </r>
  </si>
  <si>
    <r>
      <rPr>
        <b/>
        <sz val="10"/>
        <rFont val="Arial Cyr"/>
        <charset val="204"/>
      </rPr>
      <t>Размер по диагонали</t>
    </r>
    <r>
      <rPr>
        <sz val="10"/>
        <rFont val="Arial Cyr"/>
        <charset val="204"/>
      </rPr>
      <t xml:space="preserve">:68,6 см (27 дюймов) FHD </t>
    </r>
    <r>
      <rPr>
        <b/>
        <sz val="10"/>
        <rFont val="Arial Cyr"/>
        <charset val="204"/>
      </rPr>
      <t xml:space="preserve">Пропорции дисплея </t>
    </r>
    <r>
      <rPr>
        <sz val="10"/>
        <rFont val="Arial Cyr"/>
        <charset val="204"/>
      </rPr>
      <t xml:space="preserve">16:9
Горизонтально 30 - 82 кГц
Вертикально 48 - 76 Гц
</t>
    </r>
    <r>
      <rPr>
        <b/>
        <sz val="10"/>
        <rFont val="Arial Cyr"/>
        <charset val="204"/>
      </rPr>
      <t>Разрешение</t>
    </r>
    <r>
      <rPr>
        <sz val="10"/>
        <rFont val="Arial Cyr"/>
        <charset val="204"/>
      </rPr>
      <t xml:space="preserve"> 1920 x 1080 пикселов
</t>
    </r>
    <r>
      <rPr>
        <b/>
        <sz val="10"/>
        <rFont val="Arial Cyr"/>
        <charset val="204"/>
      </rPr>
      <t>Яркость</t>
    </r>
    <r>
      <rPr>
        <sz val="10"/>
        <rFont val="Arial Cyr"/>
        <charset val="204"/>
      </rPr>
      <t xml:space="preserve"> - типичная 250 кд/м²
</t>
    </r>
    <r>
      <rPr>
        <b/>
        <sz val="10"/>
        <rFont val="Arial Cyr"/>
        <charset val="204"/>
      </rPr>
      <t>Контрастность</t>
    </r>
    <r>
      <rPr>
        <sz val="10"/>
        <rFont val="Arial Cyr"/>
        <charset val="204"/>
      </rPr>
      <t xml:space="preserve"> - типичная 1,000:1
Контрастность - улучшенная 20,000,000:1
Углы обзора (гориз./верт.) — типичные 178°/178° CR10:1
Отображение цветов 16,7 миллионов цветов (Hi-FRC)Типичное время отклика 5 ms (in Video mode) </t>
    </r>
    <r>
      <rPr>
        <b/>
        <sz val="10"/>
        <rFont val="Arial Cyr"/>
        <charset val="204"/>
      </rPr>
      <t>Подставка Подставка "5 в 1"</t>
    </r>
    <r>
      <rPr>
        <sz val="10"/>
        <rFont val="Arial Cyr"/>
        <charset val="204"/>
      </rPr>
      <t xml:space="preserve">Диапазон регулировки высоты 150 мм
Угол наклона -5° / +35°
</t>
    </r>
    <r>
      <rPr>
        <b/>
        <sz val="10"/>
        <rFont val="Arial Cyr"/>
        <charset val="204"/>
      </rPr>
      <t>Угол поворота 345°</t>
    </r>
    <r>
      <rPr>
        <sz val="10"/>
        <rFont val="Arial Cyr"/>
        <charset val="204"/>
      </rPr>
      <t xml:space="preserve">
</t>
    </r>
    <r>
      <rPr>
        <b/>
        <sz val="10"/>
        <rFont val="Arial Cyr"/>
        <charset val="204"/>
      </rPr>
      <t>Поворот в портретный режим 90°</t>
    </r>
    <r>
      <rPr>
        <sz val="10"/>
        <rFont val="Arial Cyr"/>
        <charset val="204"/>
      </rPr>
      <t xml:space="preserve">
</t>
    </r>
    <r>
      <rPr>
        <b/>
        <sz val="10"/>
        <color rgb="FFFF0000"/>
        <rFont val="Arial Cyr"/>
        <charset val="204"/>
      </rPr>
      <t>Входной видеосигнал 1 разъем DisplayPort
1 x HDMI 1.4
1 аналоговый разъем D-SUB</t>
    </r>
    <r>
      <rPr>
        <sz val="10"/>
        <rFont val="Arial Cyr"/>
        <charset val="204"/>
      </rPr>
      <t xml:space="preserve">
</t>
    </r>
    <r>
      <rPr>
        <b/>
        <sz val="10"/>
        <rFont val="Arial Cyr"/>
        <charset val="204"/>
      </rPr>
      <t>Выход аудиосигнала 2 x 2 W</t>
    </r>
    <r>
      <rPr>
        <sz val="10"/>
        <rFont val="Arial Cyr"/>
        <charset val="204"/>
      </rPr>
      <t xml:space="preserve">
</t>
    </r>
    <r>
      <rPr>
        <b/>
        <sz val="10"/>
        <color rgb="FFFF0000"/>
        <rFont val="Arial Cyr"/>
        <charset val="204"/>
      </rPr>
      <t>Выходной порт USB 4 порта USB 3.1 Gen1 (2 боковых разъема USB — 1 Type-A и 1 Type-C; 2 нижних разъема USB Type-A)</t>
    </r>
  </si>
  <si>
    <t xml:space="preserve"> Fujitsu B27-9 TS FHD</t>
  </si>
  <si>
    <r>
      <t>Процессор</t>
    </r>
    <r>
      <rPr>
        <b/>
        <sz val="10"/>
        <rFont val="Times New Roman"/>
        <family val="1"/>
        <charset val="204"/>
      </rPr>
      <t xml:space="preserve"> </t>
    </r>
    <r>
      <rPr>
        <b/>
        <sz val="10"/>
        <color rgb="FFFF0000"/>
        <rFont val="Times New Roman"/>
        <family val="1"/>
        <charset val="204"/>
      </rPr>
      <t>Intel Core i5-9400T</t>
    </r>
    <r>
      <rPr>
        <b/>
        <sz val="10"/>
        <rFont val="Times New Roman"/>
        <family val="1"/>
        <charset val="204"/>
      </rPr>
      <t xml:space="preserve"> </t>
    </r>
    <r>
      <rPr>
        <sz val="10"/>
        <rFont val="Times New Roman"/>
        <family val="1"/>
        <charset val="204"/>
      </rPr>
      <t>/ 8GB DDR4-2666 / SSD PCIe 256GB M.2 NVMe / M.2 WLAN 802.11ac (2x2) and BT5 / KB410 USB Black RU/US / AC-Adapter 19V/65W / Optical USB mouse black / Internal speaker /</t>
    </r>
    <r>
      <rPr>
        <sz val="10"/>
        <color rgb="FFFF0000"/>
        <rFont val="Times New Roman"/>
        <family val="1"/>
        <charset val="204"/>
      </rPr>
      <t xml:space="preserve"> VESA Mounting Kit ESPRIMO G</t>
    </r>
    <r>
      <rPr>
        <sz val="10"/>
        <rFont val="Times New Roman"/>
        <family val="1"/>
        <charset val="204"/>
      </rPr>
      <t xml:space="preserve"> / Short cables DP-DP and USB-USB</t>
    </r>
  </si>
  <si>
    <r>
      <rPr>
        <b/>
        <sz val="10"/>
        <rFont val="Times New Roman"/>
        <family val="1"/>
        <charset val="204"/>
      </rPr>
      <t>32 GB</t>
    </r>
    <r>
      <rPr>
        <sz val="10"/>
        <rFont val="Times New Roman"/>
        <family val="1"/>
        <charset val="204"/>
      </rPr>
      <t xml:space="preserve"> (1 module(s) 32 GB) DDR4, registered, ECC, 2,2667 MHz, </t>
    </r>
    <r>
      <rPr>
        <b/>
        <sz val="10"/>
        <rFont val="Times New Roman"/>
        <family val="1"/>
        <charset val="204"/>
      </rPr>
      <t>PC4-2667</t>
    </r>
    <r>
      <rPr>
        <sz val="10"/>
        <rFont val="Times New Roman"/>
        <family val="1"/>
        <charset val="204"/>
      </rPr>
      <t>, DIMM, 2Rx4</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</si>
</sst>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00_р_._-;\-* #,##0.00_р_._-;_-* &quot;-&quot;??_р_._-;_-@_-"/>
    <numFmt numFmtId="165" formatCode="&quot;\&quot;#,##0.00;&quot;\&quot;&quot;\&quot;&quot;\&quot;&quot;\&quot;\-#,##0.00"/>
    <numFmt numFmtId="166" formatCode="_-* #,##0.00_U_S_D_-;\-* #,##0.00_U_S_D_-;_-* &quot;-&quot;??_U_S_D_-;_-@_-"/>
    <numFmt numFmtId="167" formatCode="_-* #,##0\ _₽_-;\-* #,##0\ _₽_-;_-* &quot;-&quot;??\ _₽_-;_-@_-"/>
    <numFmt numFmtId="168" formatCode="#,##0_ ;\-#,##0\ "/>
    <numFmt numFmtId="169" formatCode="_-* #,##0.00\ [$₽-419]_-;\-* #,##0.00\ [$₽-419]_-;_-* &quot;-&quot;??\ [$₽-419]_-;_-@_-"/>
  </numFmts>
  <fonts count="73">
    <font>
      <sz val="10"/>
      <name val="Arial Cyr"/>
      <charset val="204"/>
    </font>
    <font>
      <sz val="10"/>
      <name val="Arial Cyr"/>
      <charset val="204"/>
    </font>
    <font>
      <b/>
      <sz val="11"/>
      <name val="Times New Roman"/>
      <family val="1"/>
      <charset val="204"/>
    </font>
    <font>
      <b/>
      <sz val="10"/>
      <name val="Times New Roman"/>
      <family val="1"/>
      <charset val="204"/>
    </font>
    <font>
      <sz val="10"/>
      <name val="Times New Roman"/>
      <family val="1"/>
      <charset val="204"/>
    </font>
    <font>
      <sz val="10"/>
      <name val="Helv"/>
      <charset val="204"/>
    </font>
    <font>
      <sz val="10"/>
      <color indexed="10"/>
      <name val="Times New Roman"/>
      <family val="1"/>
      <charset val="204"/>
    </font>
    <font>
      <b/>
      <sz val="10"/>
      <color indexed="10"/>
      <name val="Times New Roman"/>
      <family val="1"/>
      <charset val="204"/>
    </font>
    <font>
      <sz val="10"/>
      <name val="Helv"/>
      <family val="2"/>
    </font>
    <font>
      <u/>
      <sz val="10"/>
      <color indexed="12"/>
      <name val="Arial Cyr"/>
      <charset val="204"/>
    </font>
    <font>
      <sz val="10"/>
      <name val="Arial"/>
      <family val="2"/>
      <charset val="204"/>
    </font>
    <font>
      <sz val="11"/>
      <color indexed="8"/>
      <name val="Calibri"/>
      <family val="2"/>
      <charset val="204"/>
    </font>
    <font>
      <sz val="11"/>
      <color indexed="9"/>
      <name val="Calibri"/>
      <family val="2"/>
      <charset val="204"/>
    </font>
    <font>
      <sz val="8"/>
      <name val="Arial"/>
      <family val="2"/>
      <charset val="204"/>
    </font>
    <font>
      <sz val="10"/>
      <name val="Helv"/>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name val="新細明體"/>
      <family val="1"/>
      <charset val="136"/>
    </font>
    <font>
      <sz val="12"/>
      <name val="Times New Roman"/>
      <family val="1"/>
    </font>
    <font>
      <b/>
      <sz val="10"/>
      <color rgb="FFFF0000"/>
      <name val="Times New Roman"/>
      <family val="1"/>
      <charset val="204"/>
    </font>
    <font>
      <b/>
      <sz val="12"/>
      <color theme="0"/>
      <name val="Times New Roman"/>
      <family val="1"/>
      <charset val="204"/>
    </font>
    <font>
      <b/>
      <sz val="10"/>
      <color theme="0"/>
      <name val="Times New Roman"/>
      <family val="1"/>
      <charset val="204"/>
    </font>
    <font>
      <b/>
      <sz val="10"/>
      <color rgb="FFFF0000"/>
      <name val="Arial Cyr"/>
      <charset val="204"/>
    </font>
    <font>
      <b/>
      <sz val="10"/>
      <color theme="3"/>
      <name val="Times New Roman"/>
      <family val="1"/>
      <charset val="204"/>
    </font>
    <font>
      <b/>
      <sz val="10"/>
      <color indexed="10"/>
      <name val="Arial Cyr"/>
      <charset val="204"/>
    </font>
    <font>
      <sz val="10"/>
      <color rgb="FFFF0000"/>
      <name val="Times New Roman"/>
      <family val="1"/>
      <charset val="204"/>
    </font>
    <font>
      <sz val="10"/>
      <name val="Arial"/>
      <family val="2"/>
    </font>
    <font>
      <sz val="12"/>
      <name val="宋体"/>
      <charset val="134"/>
    </font>
    <font>
      <sz val="10"/>
      <color theme="1"/>
      <name val="Times New Roman"/>
      <family val="1"/>
      <charset val="204"/>
    </font>
    <font>
      <sz val="10"/>
      <color indexed="8"/>
      <name val="Times New Roman"/>
      <family val="1"/>
      <charset val="204"/>
    </font>
    <font>
      <b/>
      <sz val="10"/>
      <color indexed="8"/>
      <name val="Times New Roman"/>
      <family val="1"/>
      <charset val="204"/>
    </font>
    <font>
      <sz val="14"/>
      <name val="Arial Cyr"/>
      <charset val="204"/>
    </font>
    <font>
      <sz val="11"/>
      <color rgb="FF000000"/>
      <name val="Calibri"/>
      <family val="2"/>
      <charset val="204"/>
    </font>
    <font>
      <b/>
      <sz val="14"/>
      <color rgb="FF000000"/>
      <name val="Calibri"/>
      <family val="2"/>
      <charset val="204"/>
    </font>
    <font>
      <b/>
      <sz val="11"/>
      <name val="Calibri"/>
      <family val="2"/>
      <charset val="204"/>
    </font>
    <font>
      <b/>
      <sz val="12"/>
      <name val="Arial Cyr"/>
      <charset val="204"/>
    </font>
    <font>
      <sz val="11"/>
      <name val="Calibri"/>
      <family val="2"/>
      <charset val="204"/>
    </font>
    <font>
      <b/>
      <sz val="10"/>
      <name val="Arial Cyr"/>
      <charset val="204"/>
    </font>
    <font>
      <b/>
      <sz val="11"/>
      <color rgb="FF000000"/>
      <name val="Calibri"/>
      <family val="2"/>
      <charset val="204"/>
    </font>
    <font>
      <b/>
      <sz val="11"/>
      <name val="Arial Cyr"/>
      <charset val="204"/>
    </font>
    <font>
      <b/>
      <sz val="11"/>
      <color rgb="FFFF0000"/>
      <name val="Times New Roman"/>
      <family val="1"/>
      <charset val="204"/>
    </font>
    <font>
      <b/>
      <sz val="10"/>
      <color theme="1"/>
      <name val="Times New Roman"/>
      <family val="1"/>
      <charset val="204"/>
    </font>
    <font>
      <b/>
      <sz val="11"/>
      <color theme="1"/>
      <name val="Times New Roman"/>
      <family val="1"/>
      <charset val="204"/>
    </font>
    <font>
      <b/>
      <sz val="12"/>
      <name val="Times New Roman"/>
      <family val="1"/>
      <charset val="204"/>
    </font>
    <font>
      <b/>
      <sz val="12"/>
      <color rgb="FFFF0000"/>
      <name val="Times New Roman"/>
      <family val="1"/>
      <charset val="204"/>
    </font>
    <font>
      <b/>
      <sz val="9"/>
      <color rgb="FF000000"/>
      <name val="Arial"/>
      <family val="2"/>
      <charset val="204"/>
    </font>
    <font>
      <sz val="9"/>
      <color rgb="FF000000"/>
      <name val="Arial"/>
      <family val="2"/>
      <charset val="204"/>
    </font>
    <font>
      <sz val="9"/>
      <color rgb="FFFF0000"/>
      <name val="Arial"/>
      <family val="2"/>
      <charset val="204"/>
    </font>
    <font>
      <b/>
      <sz val="10"/>
      <color rgb="FF0070C0"/>
      <name val="Arial Cyr"/>
      <charset val="204"/>
    </font>
    <font>
      <b/>
      <sz val="12"/>
      <name val="Calibri"/>
      <family val="2"/>
      <charset val="204"/>
    </font>
    <font>
      <b/>
      <sz val="11"/>
      <color rgb="FFFF0000"/>
      <name val="Calibri"/>
      <family val="2"/>
      <charset val="204"/>
    </font>
    <font>
      <b/>
      <sz val="10"/>
      <color rgb="FF00B050"/>
      <name val="Times New Roman"/>
      <family val="1"/>
      <charset val="204"/>
    </font>
    <font>
      <sz val="11"/>
      <color rgb="FFFF0000"/>
      <name val="Calibri"/>
      <family val="2"/>
      <charset val="204"/>
    </font>
    <font>
      <sz val="10"/>
      <color theme="9" tint="-0.249977111117893"/>
      <name val="Times New Roman"/>
      <family val="1"/>
      <charset val="204"/>
    </font>
    <font>
      <b/>
      <sz val="10"/>
      <color theme="6" tint="-0.499984740745262"/>
      <name val="Times New Roman"/>
      <family val="1"/>
      <charset val="204"/>
    </font>
    <font>
      <b/>
      <sz val="10"/>
      <color rgb="FF002060"/>
      <name val="Times New Roman"/>
      <family val="1"/>
      <charset val="204"/>
    </font>
    <font>
      <b/>
      <sz val="10"/>
      <color theme="1"/>
      <name val="Arial Cyr"/>
      <charset val="204"/>
    </font>
    <font>
      <sz val="10"/>
      <color rgb="FFFF0000"/>
      <name val="Arial Cyr"/>
      <charset val="204"/>
    </font>
    <font>
      <b/>
      <sz val="14"/>
      <color rgb="FFFF0000"/>
      <name val="Times New Roman"/>
      <family val="1"/>
      <charset val="204"/>
    </font>
    <font>
      <sz val="11"/>
      <name val="Times New Roman"/>
      <family val="1"/>
      <charset val="204"/>
    </font>
  </fonts>
  <fills count="32">
    <fill>
      <patternFill patternType="none"/>
    </fill>
    <fill>
      <patternFill patternType="gray125"/>
    </fill>
    <fill>
      <patternFill patternType="solid">
        <fgColor indexed="45"/>
      </patternFill>
    </fill>
    <fill>
      <patternFill patternType="solid">
        <fgColor indexed="42"/>
      </patternFill>
    </fill>
    <fill>
      <patternFill patternType="solid">
        <fgColor indexed="22"/>
      </patternFill>
    </fill>
    <fill>
      <patternFill patternType="solid">
        <fgColor indexed="36"/>
      </patternFill>
    </fill>
    <fill>
      <patternFill patternType="solid">
        <fgColor indexed="49"/>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rgb="FFF8CBAD"/>
        <bgColor rgb="FF000000"/>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74">
    <xf numFmtId="0" fontId="0" fillId="0" borderId="0"/>
    <xf numFmtId="0" fontId="10" fillId="0" borderId="0"/>
    <xf numFmtId="0" fontId="5" fillId="0" borderId="0"/>
    <xf numFmtId="0" fontId="5" fillId="0" borderId="0"/>
    <xf numFmtId="0" fontId="5" fillId="0" borderId="0"/>
    <xf numFmtId="0" fontId="10" fillId="0" borderId="0"/>
    <xf numFmtId="0" fontId="10" fillId="0" borderId="0"/>
    <xf numFmtId="38" fontId="13" fillId="7" borderId="0" applyNumberFormat="0" applyBorder="0" applyAlignment="0" applyProtection="0"/>
    <xf numFmtId="10" fontId="13" fillId="8" borderId="1" applyNumberFormat="0" applyBorder="0" applyAlignment="0" applyProtection="0"/>
    <xf numFmtId="165" fontId="5" fillId="0" borderId="0"/>
    <xf numFmtId="0" fontId="14" fillId="0" borderId="0"/>
    <xf numFmtId="10" fontId="10" fillId="0" borderId="0" applyFont="0" applyFill="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5" fillId="4" borderId="2" applyNumberFormat="0" applyAlignment="0" applyProtection="0"/>
    <xf numFmtId="0" fontId="16" fillId="4" borderId="3" applyNumberFormat="0" applyAlignment="0" applyProtection="0"/>
    <xf numFmtId="0" fontId="17" fillId="4" borderId="2" applyNumberFormat="0" applyAlignment="0" applyProtection="0"/>
    <xf numFmtId="0" fontId="9" fillId="0" borderId="0" applyNumberFormat="0" applyFill="0" applyBorder="0" applyAlignment="0" applyProtection="0">
      <alignment vertical="top"/>
      <protection locked="0"/>
    </xf>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13" borderId="8" applyNumberFormat="0" applyAlignment="0" applyProtection="0"/>
    <xf numFmtId="0" fontId="23" fillId="0" borderId="0" applyNumberFormat="0" applyFill="0" applyBorder="0" applyAlignment="0" applyProtection="0"/>
    <xf numFmtId="0" fontId="24" fillId="14" borderId="0" applyNumberFormat="0" applyBorder="0" applyAlignment="0" applyProtection="0"/>
    <xf numFmtId="0" fontId="1" fillId="0" borderId="0"/>
    <xf numFmtId="0" fontId="1" fillId="0" borderId="0"/>
    <xf numFmtId="0" fontId="1" fillId="0" borderId="0"/>
    <xf numFmtId="0" fontId="11" fillId="0" borderId="0"/>
    <xf numFmtId="0" fontId="1" fillId="0" borderId="0"/>
    <xf numFmtId="0" fontId="1"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5" fillId="2" borderId="0" applyNumberFormat="0" applyBorder="0" applyAlignment="0" applyProtection="0"/>
    <xf numFmtId="0" fontId="26" fillId="0" borderId="0" applyNumberFormat="0" applyFill="0" applyBorder="0" applyAlignment="0" applyProtection="0"/>
    <xf numFmtId="0" fontId="1" fillId="15" borderId="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7" fillId="0" borderId="10" applyNumberFormat="0" applyFill="0" applyAlignment="0" applyProtection="0"/>
    <xf numFmtId="0" fontId="8" fillId="0" borderId="0"/>
    <xf numFmtId="0" fontId="1" fillId="16" borderId="1" applyNumberFormat="0" applyAlignment="0">
      <alignment horizontal="left"/>
    </xf>
    <xf numFmtId="0" fontId="28" fillId="0" borderId="0" applyNumberForma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1" fillId="0" borderId="0" applyFont="0" applyFill="0" applyBorder="0" applyAlignment="0" applyProtection="0"/>
    <xf numFmtId="0" fontId="29" fillId="3" borderId="0" applyNumberFormat="0" applyBorder="0" applyAlignment="0" applyProtection="0"/>
    <xf numFmtId="0" fontId="30" fillId="0" borderId="0">
      <alignment vertical="center"/>
    </xf>
    <xf numFmtId="0" fontId="31" fillId="0" borderId="0"/>
    <xf numFmtId="0" fontId="39" fillId="0" borderId="0"/>
    <xf numFmtId="0" fontId="40" fillId="0" borderId="0"/>
    <xf numFmtId="43" fontId="1" fillId="0" borderId="0" applyFont="0" applyFill="0" applyBorder="0" applyAlignment="0" applyProtection="0"/>
  </cellStyleXfs>
  <cellXfs count="204">
    <xf numFmtId="0" fontId="0" fillId="0" borderId="0" xfId="0"/>
    <xf numFmtId="167" fontId="4" fillId="0" borderId="1" xfId="66" applyNumberFormat="1" applyFont="1" applyFill="1" applyBorder="1" applyAlignment="1">
      <alignment horizontal="center" vertical="center" wrapText="1"/>
    </xf>
    <xf numFmtId="167" fontId="0" fillId="0" borderId="0" xfId="66" applyNumberFormat="1" applyFont="1"/>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wrapText="1"/>
    </xf>
    <xf numFmtId="167" fontId="3" fillId="0" borderId="1" xfId="66" applyNumberFormat="1" applyFont="1" applyFill="1" applyBorder="1" applyAlignment="1">
      <alignment horizontal="center" vertical="center"/>
    </xf>
    <xf numFmtId="0" fontId="4" fillId="0" borderId="0" xfId="53" applyNumberFormat="1" applyFont="1" applyFill="1" applyBorder="1" applyAlignment="1">
      <alignment horizontal="left" vertical="center" wrapText="1"/>
    </xf>
    <xf numFmtId="0" fontId="3" fillId="18" borderId="12" xfId="53" applyNumberFormat="1" applyFont="1" applyFill="1" applyBorder="1" applyAlignment="1">
      <alignment horizontal="left" vertical="center" wrapText="1" indent="1"/>
    </xf>
    <xf numFmtId="0" fontId="4" fillId="0" borderId="1" xfId="53" applyNumberFormat="1" applyFont="1" applyFill="1" applyBorder="1" applyAlignment="1">
      <alignment horizontal="left" vertical="center" wrapText="1" indent="1"/>
    </xf>
    <xf numFmtId="0" fontId="4" fillId="0" borderId="1" xfId="53" applyNumberFormat="1" applyFont="1" applyFill="1" applyBorder="1" applyAlignment="1">
      <alignment horizontal="left" vertical="center" wrapText="1"/>
    </xf>
    <xf numFmtId="0" fontId="4" fillId="0" borderId="1" xfId="53" applyNumberFormat="1" applyFont="1" applyFill="1" applyBorder="1" applyAlignment="1">
      <alignment vertical="center" wrapText="1"/>
    </xf>
    <xf numFmtId="0" fontId="3" fillId="18" borderId="1" xfId="53" applyNumberFormat="1" applyFont="1" applyFill="1" applyBorder="1" applyAlignment="1">
      <alignment horizontal="left" vertical="center" wrapText="1" indent="1"/>
    </xf>
    <xf numFmtId="0" fontId="0" fillId="0" borderId="1" xfId="0" applyBorder="1" applyAlignment="1">
      <alignment vertical="center" wrapText="1"/>
    </xf>
    <xf numFmtId="0" fontId="4" fillId="0" borderId="1" xfId="53" applyFont="1" applyFill="1" applyBorder="1" applyAlignment="1">
      <alignment horizontal="left" vertical="center" wrapText="1"/>
    </xf>
    <xf numFmtId="0" fontId="0" fillId="0" borderId="1" xfId="0" applyFill="1" applyBorder="1" applyAlignment="1">
      <alignment vertical="center" wrapText="1"/>
    </xf>
    <xf numFmtId="0" fontId="32" fillId="0" borderId="1" xfId="53" applyFont="1" applyFill="1" applyBorder="1" applyAlignment="1">
      <alignment horizontal="left" vertical="center" wrapText="1" indent="1"/>
    </xf>
    <xf numFmtId="0" fontId="3" fillId="18" borderId="12" xfId="53" applyFont="1" applyFill="1" applyBorder="1" applyAlignment="1">
      <alignment horizontal="left" vertical="center" wrapText="1" indent="1"/>
    </xf>
    <xf numFmtId="0" fontId="32" fillId="0" borderId="1" xfId="53" applyFont="1" applyFill="1" applyBorder="1" applyAlignment="1">
      <alignment horizontal="center" vertical="center" wrapText="1"/>
    </xf>
    <xf numFmtId="0" fontId="37" fillId="0" borderId="0" xfId="0" applyFont="1" applyAlignment="1">
      <alignment vertical="center"/>
    </xf>
    <xf numFmtId="0" fontId="4" fillId="0" borderId="12" xfId="53" applyNumberFormat="1" applyFont="1" applyFill="1" applyBorder="1" applyAlignment="1">
      <alignment horizontal="left" vertical="center" wrapText="1" indent="1"/>
    </xf>
    <xf numFmtId="0" fontId="7" fillId="0" borderId="1" xfId="53" applyFont="1" applyFill="1" applyBorder="1" applyAlignment="1">
      <alignment horizontal="center" vertical="center" wrapText="1"/>
    </xf>
    <xf numFmtId="0" fontId="6" fillId="0" borderId="1" xfId="53" applyFont="1" applyFill="1" applyBorder="1" applyAlignment="1">
      <alignment horizontal="center" vertical="center" wrapText="1"/>
    </xf>
    <xf numFmtId="0" fontId="4" fillId="0" borderId="1" xfId="53" applyFont="1" applyFill="1" applyBorder="1" applyAlignment="1">
      <alignment horizontal="center" vertical="center" wrapText="1"/>
    </xf>
    <xf numFmtId="0" fontId="0" fillId="0" borderId="0" xfId="0" applyAlignment="1">
      <alignment horizontal="center" vertical="center"/>
    </xf>
    <xf numFmtId="49" fontId="2" fillId="20" borderId="1" xfId="0" applyNumberFormat="1" applyFont="1" applyFill="1" applyBorder="1" applyAlignment="1">
      <alignment horizontal="center" vertical="center"/>
    </xf>
    <xf numFmtId="49" fontId="2" fillId="20" borderId="1" xfId="0" applyNumberFormat="1" applyFont="1" applyFill="1" applyBorder="1" applyAlignment="1">
      <alignment horizontal="center" vertical="center" wrapText="1"/>
    </xf>
    <xf numFmtId="167" fontId="3" fillId="20" borderId="1" xfId="66" applyNumberFormat="1" applyFont="1" applyFill="1" applyBorder="1" applyAlignment="1">
      <alignment horizontal="center" vertical="center"/>
    </xf>
    <xf numFmtId="0" fontId="4" fillId="20" borderId="1" xfId="71" applyFont="1" applyFill="1" applyBorder="1" applyAlignment="1">
      <alignment horizontal="center" vertical="center"/>
    </xf>
    <xf numFmtId="0" fontId="4" fillId="20" borderId="1" xfId="0" applyFont="1" applyFill="1" applyBorder="1" applyAlignment="1">
      <alignment horizontal="center" vertical="center" wrapText="1"/>
    </xf>
    <xf numFmtId="167" fontId="4" fillId="20" borderId="1" xfId="66" applyNumberFormat="1" applyFont="1" applyFill="1" applyBorder="1" applyAlignment="1">
      <alignment horizontal="center" vertical="center" wrapText="1"/>
    </xf>
    <xf numFmtId="3" fontId="4" fillId="20" borderId="1" xfId="0" applyNumberFormat="1" applyFont="1" applyFill="1" applyBorder="1" applyAlignment="1">
      <alignment horizontal="center" vertical="center"/>
    </xf>
    <xf numFmtId="0" fontId="32" fillId="20" borderId="1" xfId="53" applyFont="1" applyFill="1" applyBorder="1" applyAlignment="1">
      <alignment horizontal="center" vertical="center" wrapText="1"/>
    </xf>
    <xf numFmtId="0" fontId="4" fillId="20" borderId="1" xfId="0" applyFont="1" applyFill="1" applyBorder="1" applyAlignment="1">
      <alignment horizontal="center" vertical="center"/>
    </xf>
    <xf numFmtId="0" fontId="4" fillId="20" borderId="1" xfId="0" applyFont="1" applyFill="1" applyBorder="1"/>
    <xf numFmtId="0" fontId="4" fillId="20" borderId="1" xfId="72" applyFont="1" applyFill="1" applyBorder="1" applyAlignment="1">
      <alignment horizontal="center" vertical="center"/>
    </xf>
    <xf numFmtId="0" fontId="4" fillId="0" borderId="1" xfId="71" applyFont="1" applyFill="1" applyBorder="1" applyAlignment="1">
      <alignment horizontal="center" vertical="center"/>
    </xf>
    <xf numFmtId="0" fontId="41" fillId="0" borderId="1" xfId="0" applyFont="1" applyBorder="1" applyAlignment="1">
      <alignment vertical="center" wrapText="1"/>
    </xf>
    <xf numFmtId="0" fontId="42" fillId="0" borderId="1" xfId="0" applyFont="1" applyFill="1" applyBorder="1" applyAlignment="1">
      <alignment horizontal="center" vertical="center" wrapText="1"/>
    </xf>
    <xf numFmtId="0" fontId="4" fillId="0" borderId="1" xfId="0" applyFont="1" applyBorder="1"/>
    <xf numFmtId="3" fontId="4" fillId="0" borderId="1" xfId="0" applyNumberFormat="1" applyFont="1" applyBorder="1" applyAlignment="1">
      <alignment horizontal="center" vertical="center"/>
    </xf>
    <xf numFmtId="0" fontId="41"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xf>
    <xf numFmtId="167" fontId="4" fillId="0" borderId="1" xfId="66" applyNumberFormat="1" applyFont="1" applyFill="1" applyBorder="1" applyAlignment="1">
      <alignment vertical="center" wrapText="1"/>
    </xf>
    <xf numFmtId="168" fontId="4" fillId="0" borderId="1" xfId="66" applyNumberFormat="1" applyFont="1" applyFill="1" applyBorder="1" applyAlignment="1">
      <alignment vertical="center" wrapText="1"/>
    </xf>
    <xf numFmtId="0" fontId="0" fillId="0" borderId="0" xfId="0" applyAlignment="1"/>
    <xf numFmtId="0" fontId="45" fillId="0" borderId="1" xfId="0" applyFont="1" applyFill="1" applyBorder="1" applyAlignment="1">
      <alignment horizontal="center" vertical="center" wrapText="1"/>
    </xf>
    <xf numFmtId="0" fontId="44" fillId="22" borderId="0" xfId="0" applyFont="1" applyFill="1" applyAlignment="1">
      <alignment horizontal="center" vertical="center"/>
    </xf>
    <xf numFmtId="0" fontId="48" fillId="19" borderId="0" xfId="0" applyFont="1" applyFill="1" applyAlignment="1">
      <alignment horizontal="center" vertical="center"/>
    </xf>
    <xf numFmtId="167" fontId="0" fillId="19" borderId="0" xfId="66" applyNumberFormat="1" applyFont="1" applyFill="1"/>
    <xf numFmtId="0" fontId="45" fillId="19" borderId="1" xfId="0" applyFont="1" applyFill="1" applyBorder="1" applyAlignment="1">
      <alignment horizontal="center" vertical="center"/>
    </xf>
    <xf numFmtId="0" fontId="0" fillId="20" borderId="0" xfId="0" applyFill="1"/>
    <xf numFmtId="0" fontId="52" fillId="23" borderId="0" xfId="0" applyFont="1" applyFill="1" applyAlignment="1">
      <alignment horizontal="center" vertical="center"/>
    </xf>
    <xf numFmtId="0" fontId="48" fillId="23" borderId="0" xfId="0" applyFont="1" applyFill="1" applyAlignment="1">
      <alignment horizontal="center" vertical="center"/>
    </xf>
    <xf numFmtId="167" fontId="0" fillId="22" borderId="0" xfId="66" applyNumberFormat="1" applyFont="1" applyFill="1"/>
    <xf numFmtId="0" fontId="49" fillId="0" borderId="15" xfId="0" applyFont="1" applyBorder="1" applyAlignment="1">
      <alignment horizontal="center" vertical="center" wrapText="1"/>
    </xf>
    <xf numFmtId="0" fontId="47" fillId="23" borderId="16" xfId="0" applyFont="1" applyFill="1" applyBorder="1" applyAlignment="1">
      <alignment horizontal="center" vertical="center" wrapText="1"/>
    </xf>
    <xf numFmtId="0" fontId="0" fillId="0" borderId="1" xfId="0" applyBorder="1"/>
    <xf numFmtId="0" fontId="0" fillId="20" borderId="1" xfId="0" applyFill="1" applyBorder="1"/>
    <xf numFmtId="43" fontId="4" fillId="0" borderId="1" xfId="66" applyFont="1" applyFill="1" applyBorder="1" applyAlignment="1">
      <alignment horizontal="center" vertical="center" wrapText="1"/>
    </xf>
    <xf numFmtId="0" fontId="4" fillId="0" borderId="1" xfId="53" applyNumberFormat="1" applyFont="1" applyFill="1" applyBorder="1" applyAlignment="1">
      <alignment horizontal="left" vertical="top" wrapText="1"/>
    </xf>
    <xf numFmtId="167" fontId="3" fillId="0" borderId="1" xfId="66" applyNumberFormat="1" applyFont="1" applyFill="1" applyBorder="1" applyAlignment="1">
      <alignment horizontal="center" vertical="center" wrapText="1"/>
    </xf>
    <xf numFmtId="0" fontId="38" fillId="0" borderId="1" xfId="53" applyNumberFormat="1" applyFont="1" applyFill="1" applyBorder="1" applyAlignment="1">
      <alignment horizontal="left" vertical="center" wrapText="1"/>
    </xf>
    <xf numFmtId="0" fontId="41" fillId="0" borderId="1" xfId="53" applyNumberFormat="1" applyFont="1" applyFill="1" applyBorder="1" applyAlignment="1">
      <alignment horizontal="left" vertical="center" wrapText="1"/>
    </xf>
    <xf numFmtId="0" fontId="3" fillId="18" borderId="19" xfId="53" applyNumberFormat="1" applyFont="1" applyFill="1" applyBorder="1" applyAlignment="1">
      <alignment horizontal="left" vertical="center" wrapText="1" indent="2"/>
    </xf>
    <xf numFmtId="0" fontId="4" fillId="0" borderId="18" xfId="53" applyNumberFormat="1" applyFont="1" applyFill="1" applyBorder="1" applyAlignment="1">
      <alignment horizontal="left" vertical="center" wrapText="1" indent="1"/>
    </xf>
    <xf numFmtId="0" fontId="4" fillId="0" borderId="18" xfId="53" applyNumberFormat="1" applyFont="1" applyFill="1" applyBorder="1" applyAlignment="1">
      <alignment horizontal="left" vertical="center" wrapText="1"/>
    </xf>
    <xf numFmtId="0" fontId="32" fillId="0" borderId="18" xfId="53" applyFont="1" applyFill="1" applyBorder="1" applyAlignment="1">
      <alignment horizontal="left" vertical="center" wrapText="1" indent="1"/>
    </xf>
    <xf numFmtId="0" fontId="34" fillId="0" borderId="1" xfId="53" applyFont="1" applyFill="1" applyBorder="1" applyAlignment="1">
      <alignment horizontal="left" vertical="center" wrapText="1" indent="1"/>
    </xf>
    <xf numFmtId="0" fontId="4" fillId="20" borderId="1" xfId="53" applyNumberFormat="1" applyFont="1" applyFill="1" applyBorder="1" applyAlignment="1">
      <alignment horizontal="left" vertical="center" wrapText="1" indent="1"/>
    </xf>
    <xf numFmtId="0" fontId="4" fillId="20" borderId="1" xfId="53" applyNumberFormat="1" applyFont="1" applyFill="1" applyBorder="1" applyAlignment="1">
      <alignment horizontal="left" vertical="center" wrapText="1"/>
    </xf>
    <xf numFmtId="0" fontId="32" fillId="20" borderId="1" xfId="53" applyFont="1" applyFill="1" applyBorder="1" applyAlignment="1">
      <alignment horizontal="left" vertical="center" wrapText="1" indent="1"/>
    </xf>
    <xf numFmtId="0" fontId="56" fillId="20" borderId="1" xfId="53" applyNumberFormat="1" applyFont="1" applyFill="1" applyBorder="1" applyAlignment="1">
      <alignment horizontal="left" vertical="center" wrapText="1"/>
    </xf>
    <xf numFmtId="0" fontId="4" fillId="0" borderId="1" xfId="53" applyNumberFormat="1" applyFont="1" applyFill="1" applyBorder="1" applyAlignment="1">
      <alignment horizontal="center" vertical="center" wrapText="1"/>
    </xf>
    <xf numFmtId="0" fontId="3" fillId="0" borderId="1" xfId="53" applyNumberFormat="1" applyFont="1" applyFill="1" applyBorder="1" applyAlignment="1">
      <alignment horizontal="center" vertical="center" wrapText="1"/>
    </xf>
    <xf numFmtId="0" fontId="56" fillId="0" borderId="1" xfId="53" applyNumberFormat="1" applyFont="1" applyFill="1" applyBorder="1" applyAlignment="1">
      <alignment horizontal="center" vertical="center" wrapText="1"/>
    </xf>
    <xf numFmtId="0" fontId="3" fillId="20" borderId="1" xfId="53" applyNumberFormat="1" applyFont="1" applyFill="1" applyBorder="1" applyAlignment="1">
      <alignment horizontal="left" vertical="center" wrapText="1"/>
    </xf>
    <xf numFmtId="0" fontId="59" fillId="0" borderId="1" xfId="0" applyFont="1" applyBorder="1" applyAlignment="1">
      <alignment horizontal="left" vertical="center" wrapText="1"/>
    </xf>
    <xf numFmtId="167" fontId="53" fillId="0" borderId="1" xfId="66" applyNumberFormat="1" applyFont="1" applyFill="1" applyBorder="1" applyAlignment="1">
      <alignment horizontal="center" vertical="center" wrapText="1"/>
    </xf>
    <xf numFmtId="0" fontId="3" fillId="0" borderId="1" xfId="53" applyNumberFormat="1" applyFont="1" applyFill="1" applyBorder="1" applyAlignment="1">
      <alignment horizontal="left" vertical="center" wrapText="1"/>
    </xf>
    <xf numFmtId="0" fontId="4" fillId="0" borderId="12" xfId="53" applyNumberFormat="1" applyFont="1" applyFill="1" applyBorder="1" applyAlignment="1">
      <alignment horizontal="left" vertical="center" wrapText="1"/>
    </xf>
    <xf numFmtId="167" fontId="4" fillId="0" borderId="0" xfId="66" applyNumberFormat="1" applyFont="1" applyFill="1" applyBorder="1" applyAlignment="1">
      <alignment horizontal="center" vertical="center" wrapText="1"/>
    </xf>
    <xf numFmtId="0" fontId="4" fillId="0" borderId="0" xfId="53" applyFont="1" applyFill="1" applyBorder="1" applyAlignment="1">
      <alignment horizontal="center" vertical="center" wrapText="1"/>
    </xf>
    <xf numFmtId="0" fontId="56" fillId="20" borderId="0" xfId="53" applyNumberFormat="1" applyFont="1" applyFill="1" applyBorder="1" applyAlignment="1">
      <alignment horizontal="left" vertical="center" wrapText="1"/>
    </xf>
    <xf numFmtId="0" fontId="33" fillId="17" borderId="1" xfId="0" applyFont="1" applyFill="1" applyBorder="1" applyAlignment="1">
      <alignment horizontal="left" vertical="center" indent="1"/>
    </xf>
    <xf numFmtId="0" fontId="56" fillId="26" borderId="1" xfId="0" applyFont="1" applyFill="1" applyBorder="1" applyAlignment="1">
      <alignment horizontal="left" vertical="center" indent="1"/>
    </xf>
    <xf numFmtId="0" fontId="9" fillId="20" borderId="1" xfId="21" applyFill="1" applyBorder="1" applyAlignment="1" applyProtection="1">
      <alignment vertical="center"/>
    </xf>
    <xf numFmtId="0" fontId="9" fillId="20" borderId="0" xfId="21" applyFill="1" applyBorder="1" applyAlignment="1" applyProtection="1">
      <alignment vertical="center"/>
    </xf>
    <xf numFmtId="0" fontId="3" fillId="20" borderId="1" xfId="53" applyNumberFormat="1" applyFont="1" applyFill="1" applyBorder="1" applyAlignment="1">
      <alignment horizontal="left" vertical="center" wrapText="1" indent="1"/>
    </xf>
    <xf numFmtId="0" fontId="47" fillId="27" borderId="0" xfId="0" applyFont="1" applyFill="1" applyBorder="1" applyAlignment="1">
      <alignment horizontal="center" vertical="center" wrapText="1"/>
    </xf>
    <xf numFmtId="167" fontId="47" fillId="27" borderId="0" xfId="66" applyNumberFormat="1" applyFont="1" applyFill="1" applyBorder="1" applyAlignment="1">
      <alignment vertical="center"/>
    </xf>
    <xf numFmtId="0" fontId="0" fillId="27" borderId="0" xfId="0" applyFill="1"/>
    <xf numFmtId="0" fontId="47" fillId="20" borderId="1" xfId="0" applyFont="1" applyFill="1" applyBorder="1" applyAlignment="1">
      <alignment horizontal="center" vertical="center" wrapText="1"/>
    </xf>
    <xf numFmtId="167" fontId="47" fillId="20" borderId="1" xfId="66" applyNumberFormat="1" applyFont="1" applyFill="1" applyBorder="1" applyAlignment="1">
      <alignment vertical="center"/>
    </xf>
    <xf numFmtId="0" fontId="62" fillId="20" borderId="1" xfId="0" applyFont="1" applyFill="1" applyBorder="1" applyAlignment="1">
      <alignment horizontal="center" vertical="center" wrapText="1"/>
    </xf>
    <xf numFmtId="167" fontId="55" fillId="0" borderId="1" xfId="66" applyNumberFormat="1" applyFont="1" applyFill="1" applyBorder="1" applyAlignment="1">
      <alignment horizontal="center" vertical="center" wrapText="1"/>
    </xf>
    <xf numFmtId="169" fontId="7" fillId="0" borderId="1" xfId="53" applyNumberFormat="1" applyFont="1" applyFill="1" applyBorder="1" applyAlignment="1">
      <alignment horizontal="center" vertical="center" wrapText="1"/>
    </xf>
    <xf numFmtId="0" fontId="3" fillId="0" borderId="1" xfId="53" applyNumberFormat="1" applyFont="1" applyFill="1" applyBorder="1" applyAlignment="1">
      <alignment horizontal="left" vertical="center" wrapText="1" indent="1"/>
    </xf>
    <xf numFmtId="167" fontId="0" fillId="0" borderId="0" xfId="0" applyNumberFormat="1"/>
    <xf numFmtId="0" fontId="37" fillId="0" borderId="0" xfId="34" applyFont="1" applyAlignment="1">
      <alignment vertical="center"/>
    </xf>
    <xf numFmtId="0" fontId="1" fillId="0" borderId="0" xfId="34"/>
    <xf numFmtId="167" fontId="1" fillId="0" borderId="0" xfId="34" applyNumberFormat="1"/>
    <xf numFmtId="0" fontId="37" fillId="0" borderId="11" xfId="34" applyFont="1" applyBorder="1" applyAlignment="1">
      <alignment vertical="center"/>
    </xf>
    <xf numFmtId="0" fontId="37" fillId="0" borderId="0" xfId="34" applyFont="1" applyBorder="1" applyAlignment="1">
      <alignment vertical="center"/>
    </xf>
    <xf numFmtId="167" fontId="3" fillId="0" borderId="1" xfId="73" applyNumberFormat="1" applyFont="1" applyFill="1" applyBorder="1" applyAlignment="1" applyProtection="1">
      <alignment horizontal="left" vertical="center" wrapText="1" indent="1"/>
      <protection locked="0"/>
    </xf>
    <xf numFmtId="0" fontId="0" fillId="20" borderId="12" xfId="0" applyFill="1" applyBorder="1"/>
    <xf numFmtId="0" fontId="50" fillId="19" borderId="12" xfId="0" applyFont="1" applyFill="1" applyBorder="1"/>
    <xf numFmtId="0" fontId="0" fillId="19" borderId="12" xfId="0" applyFill="1" applyBorder="1"/>
    <xf numFmtId="167" fontId="0" fillId="20" borderId="1" xfId="0" applyNumberFormat="1" applyFill="1" applyBorder="1"/>
    <xf numFmtId="43" fontId="0" fillId="0" borderId="0" xfId="0" applyNumberFormat="1"/>
    <xf numFmtId="43" fontId="0" fillId="23" borderId="0" xfId="66" applyFont="1" applyFill="1"/>
    <xf numFmtId="43" fontId="0" fillId="19" borderId="0" xfId="66" applyFont="1" applyFill="1"/>
    <xf numFmtId="43" fontId="0" fillId="22" borderId="0" xfId="66" applyFont="1" applyFill="1"/>
    <xf numFmtId="167" fontId="50" fillId="20" borderId="21" xfId="73" applyNumberFormat="1" applyFont="1" applyFill="1" applyBorder="1" applyAlignment="1">
      <alignment vertical="center"/>
    </xf>
    <xf numFmtId="0" fontId="33" fillId="17" borderId="12" xfId="0" applyFont="1" applyFill="1" applyBorder="1" applyAlignment="1">
      <alignment horizontal="left" vertical="center" indent="1"/>
    </xf>
    <xf numFmtId="0" fontId="33" fillId="17" borderId="14" xfId="0" applyFont="1" applyFill="1" applyBorder="1" applyAlignment="1">
      <alignment horizontal="left" vertical="center" indent="1"/>
    </xf>
    <xf numFmtId="0" fontId="9" fillId="0" borderId="14" xfId="21" applyFill="1" applyBorder="1" applyAlignment="1" applyProtection="1">
      <alignment horizontal="left" vertical="center" wrapText="1" indent="1"/>
    </xf>
    <xf numFmtId="0" fontId="9" fillId="0" borderId="13" xfId="21" applyFill="1" applyBorder="1" applyAlignment="1" applyProtection="1">
      <alignment horizontal="left" vertical="center" wrapText="1" indent="1"/>
    </xf>
    <xf numFmtId="0" fontId="9" fillId="0" borderId="14" xfId="21" applyFill="1" applyBorder="1" applyAlignment="1" applyProtection="1">
      <alignment horizontal="center" vertical="center" wrapText="1"/>
    </xf>
    <xf numFmtId="0" fontId="33" fillId="17" borderId="22" xfId="0" applyFont="1" applyFill="1" applyBorder="1" applyAlignment="1">
      <alignment horizontal="left" vertical="center" indent="1"/>
    </xf>
    <xf numFmtId="0" fontId="33" fillId="17" borderId="23" xfId="0" applyFont="1" applyFill="1" applyBorder="1" applyAlignment="1">
      <alignment horizontal="left" vertical="center" indent="1"/>
    </xf>
    <xf numFmtId="0" fontId="33" fillId="17" borderId="14" xfId="0" applyFont="1" applyFill="1" applyBorder="1" applyAlignment="1">
      <alignment horizontal="left" vertical="center" indent="1"/>
    </xf>
    <xf numFmtId="0" fontId="9" fillId="0" borderId="14" xfId="21" applyFill="1" applyBorder="1" applyAlignment="1" applyProtection="1">
      <alignment horizontal="left" vertical="center" wrapText="1" indent="1"/>
    </xf>
    <xf numFmtId="0" fontId="4" fillId="23" borderId="1" xfId="53" applyNumberFormat="1" applyFont="1" applyFill="1" applyBorder="1" applyAlignment="1">
      <alignment horizontal="left" vertical="center" wrapText="1"/>
    </xf>
    <xf numFmtId="0" fontId="4" fillId="28" borderId="1" xfId="53" applyNumberFormat="1" applyFont="1" applyFill="1" applyBorder="1" applyAlignment="1">
      <alignment horizontal="left" vertical="center" wrapText="1"/>
    </xf>
    <xf numFmtId="0" fontId="3" fillId="0" borderId="12" xfId="53" applyFont="1" applyFill="1" applyBorder="1" applyAlignment="1">
      <alignment horizontal="left" vertical="center" wrapText="1" indent="1"/>
    </xf>
    <xf numFmtId="0" fontId="4" fillId="0" borderId="14" xfId="53" applyNumberFormat="1" applyFont="1" applyFill="1" applyBorder="1" applyAlignment="1">
      <alignment horizontal="left" vertical="center" wrapText="1" indent="1"/>
    </xf>
    <xf numFmtId="167" fontId="4" fillId="0" borderId="14" xfId="66" applyNumberFormat="1" applyFont="1" applyFill="1" applyBorder="1" applyAlignment="1">
      <alignment horizontal="center" vertical="center" wrapText="1"/>
    </xf>
    <xf numFmtId="0" fontId="32" fillId="0" borderId="13" xfId="53" applyFont="1" applyFill="1" applyBorder="1" applyAlignment="1">
      <alignment horizontal="center" vertical="center" wrapText="1"/>
    </xf>
    <xf numFmtId="167" fontId="54" fillId="20" borderId="1" xfId="66" applyNumberFormat="1" applyFont="1" applyFill="1" applyBorder="1" applyAlignment="1">
      <alignment horizontal="center" vertical="center" wrapText="1"/>
    </xf>
    <xf numFmtId="167" fontId="4" fillId="0" borderId="18" xfId="66" applyNumberFormat="1" applyFont="1" applyFill="1" applyBorder="1" applyAlignment="1">
      <alignment horizontal="left" vertical="center" wrapText="1"/>
    </xf>
    <xf numFmtId="0" fontId="33" fillId="0" borderId="1" xfId="0" applyFont="1" applyFill="1" applyBorder="1" applyAlignment="1">
      <alignment horizontal="left" vertical="center" indent="1"/>
    </xf>
    <xf numFmtId="167" fontId="0" fillId="0" borderId="1" xfId="66" applyNumberFormat="1" applyFont="1" applyBorder="1" applyAlignment="1">
      <alignment vertical="center" wrapText="1"/>
    </xf>
    <xf numFmtId="167" fontId="4" fillId="0" borderId="1" xfId="66" applyNumberFormat="1" applyFont="1" applyFill="1" applyBorder="1" applyAlignment="1" applyProtection="1">
      <alignment horizontal="left" vertical="center" wrapText="1" indent="1"/>
      <protection locked="0"/>
    </xf>
    <xf numFmtId="167" fontId="3" fillId="0" borderId="1" xfId="66" applyNumberFormat="1" applyFont="1" applyFill="1" applyBorder="1" applyAlignment="1" applyProtection="1">
      <alignment horizontal="left" vertical="center" wrapText="1" indent="1"/>
      <protection locked="0"/>
    </xf>
    <xf numFmtId="49" fontId="4" fillId="0" borderId="1" xfId="66" applyNumberFormat="1" applyFont="1" applyFill="1" applyBorder="1" applyAlignment="1">
      <alignment horizontal="center" vertical="center" wrapText="1"/>
    </xf>
    <xf numFmtId="0" fontId="32" fillId="0" borderId="13" xfId="53" applyFont="1" applyFill="1" applyBorder="1" applyAlignment="1">
      <alignment horizontal="left" vertical="center" wrapText="1" indent="1"/>
    </xf>
    <xf numFmtId="167" fontId="47" fillId="24" borderId="1" xfId="66" applyNumberFormat="1" applyFont="1" applyFill="1" applyBorder="1" applyAlignment="1">
      <alignment vertical="center"/>
    </xf>
    <xf numFmtId="0" fontId="32" fillId="0" borderId="1" xfId="53" applyNumberFormat="1" applyFont="1" applyFill="1" applyBorder="1" applyAlignment="1">
      <alignment horizontal="left" vertical="center" wrapText="1"/>
    </xf>
    <xf numFmtId="0" fontId="41" fillId="0" borderId="1" xfId="53" applyFont="1" applyFill="1" applyBorder="1" applyAlignment="1">
      <alignment horizontal="left" vertical="center" wrapText="1"/>
    </xf>
    <xf numFmtId="167" fontId="47" fillId="21" borderId="12" xfId="0" applyNumberFormat="1" applyFont="1" applyFill="1" applyBorder="1" applyAlignment="1">
      <alignment vertical="center"/>
    </xf>
    <xf numFmtId="167" fontId="47" fillId="21" borderId="12" xfId="0" applyNumberFormat="1" applyFont="1" applyFill="1" applyBorder="1" applyAlignment="1">
      <alignment horizontal="center" vertical="center"/>
    </xf>
    <xf numFmtId="0" fontId="4" fillId="29" borderId="1" xfId="53" applyNumberFormat="1" applyFont="1" applyFill="1" applyBorder="1" applyAlignment="1">
      <alignment horizontal="left" vertical="center" wrapText="1"/>
    </xf>
    <xf numFmtId="0" fontId="50" fillId="0" borderId="0" xfId="0" applyFont="1"/>
    <xf numFmtId="3" fontId="0" fillId="0" borderId="1" xfId="0" applyNumberFormat="1" applyFont="1" applyBorder="1" applyAlignment="1">
      <alignment horizontal="center" vertical="center"/>
    </xf>
    <xf numFmtId="168" fontId="4" fillId="0" borderId="1" xfId="66" applyNumberFormat="1" applyFont="1" applyFill="1" applyBorder="1" applyAlignment="1">
      <alignment horizontal="center" vertical="center" wrapText="1"/>
    </xf>
    <xf numFmtId="0" fontId="4" fillId="18" borderId="1" xfId="53" applyNumberFormat="1" applyFont="1" applyFill="1" applyBorder="1" applyAlignment="1">
      <alignment horizontal="left" vertical="center" wrapText="1"/>
    </xf>
    <xf numFmtId="167" fontId="3" fillId="20" borderId="1" xfId="66" applyNumberFormat="1" applyFont="1" applyFill="1" applyBorder="1" applyAlignment="1">
      <alignment horizontal="center" vertical="center" wrapText="1"/>
    </xf>
    <xf numFmtId="0" fontId="0" fillId="0" borderId="1" xfId="0" applyFont="1" applyFill="1" applyBorder="1" applyAlignment="1">
      <alignment vertical="center" wrapText="1"/>
    </xf>
    <xf numFmtId="167" fontId="0" fillId="0" borderId="1" xfId="66" applyNumberFormat="1" applyFont="1" applyFill="1" applyBorder="1" applyAlignment="1">
      <alignment vertical="center" wrapText="1"/>
    </xf>
    <xf numFmtId="0" fontId="32" fillId="0" borderId="0" xfId="53" applyFont="1" applyFill="1" applyBorder="1" applyAlignment="1">
      <alignment horizontal="left" vertical="center" wrapText="1" indent="1"/>
    </xf>
    <xf numFmtId="167" fontId="69" fillId="0" borderId="0" xfId="0" applyNumberFormat="1" applyFont="1" applyAlignment="1">
      <alignment vertical="center"/>
    </xf>
    <xf numFmtId="167" fontId="37" fillId="0" borderId="0" xfId="0" applyNumberFormat="1" applyFont="1" applyAlignment="1">
      <alignment vertical="center"/>
    </xf>
    <xf numFmtId="167" fontId="32" fillId="0" borderId="1" xfId="53" applyNumberFormat="1" applyFont="1" applyFill="1" applyBorder="1" applyAlignment="1">
      <alignment horizontal="center" vertical="center" wrapText="1"/>
    </xf>
    <xf numFmtId="0" fontId="37" fillId="0" borderId="0" xfId="0" applyNumberFormat="1" applyFont="1" applyAlignment="1">
      <alignment vertical="center"/>
    </xf>
    <xf numFmtId="167" fontId="32" fillId="0" borderId="1" xfId="66" applyNumberFormat="1" applyFont="1" applyFill="1" applyBorder="1" applyAlignment="1">
      <alignment horizontal="center" vertical="center" wrapText="1"/>
    </xf>
    <xf numFmtId="167" fontId="9" fillId="20" borderId="0" xfId="21" applyNumberFormat="1" applyFill="1" applyBorder="1" applyAlignment="1" applyProtection="1">
      <alignment vertical="center"/>
    </xf>
    <xf numFmtId="167" fontId="37" fillId="0" borderId="0" xfId="34" applyNumberFormat="1" applyFont="1" applyAlignment="1">
      <alignment vertical="center"/>
    </xf>
    <xf numFmtId="167" fontId="37" fillId="0" borderId="0" xfId="34" applyNumberFormat="1" applyFont="1" applyBorder="1" applyAlignment="1">
      <alignment vertical="center"/>
    </xf>
    <xf numFmtId="0" fontId="46" fillId="20" borderId="1" xfId="0" applyFont="1" applyFill="1" applyBorder="1" applyAlignment="1">
      <alignment horizontal="center" vertical="center" wrapText="1"/>
    </xf>
    <xf numFmtId="3" fontId="50" fillId="0" borderId="1" xfId="0" applyNumberFormat="1" applyFont="1" applyBorder="1" applyAlignment="1">
      <alignment horizontal="center" vertical="center"/>
    </xf>
    <xf numFmtId="0" fontId="3" fillId="0" borderId="12" xfId="53" applyNumberFormat="1" applyFont="1" applyFill="1" applyBorder="1" applyAlignment="1">
      <alignment horizontal="left" vertical="center" wrapText="1"/>
    </xf>
    <xf numFmtId="0" fontId="71" fillId="18" borderId="12" xfId="53" applyNumberFormat="1" applyFont="1" applyFill="1" applyBorder="1" applyAlignment="1">
      <alignment horizontal="left" vertical="center" wrapText="1" indent="1"/>
    </xf>
    <xf numFmtId="3" fontId="37" fillId="0" borderId="0" xfId="0" applyNumberFormat="1" applyFont="1" applyAlignment="1">
      <alignment vertical="center"/>
    </xf>
    <xf numFmtId="0" fontId="9" fillId="17" borderId="13" xfId="21" applyFill="1" applyBorder="1" applyAlignment="1" applyProtection="1">
      <alignment horizontal="center" vertical="center" wrapText="1"/>
    </xf>
    <xf numFmtId="167" fontId="3" fillId="0" borderId="18" xfId="66" applyNumberFormat="1" applyFont="1" applyFill="1" applyBorder="1" applyAlignment="1">
      <alignment horizontal="left" vertical="center" wrapText="1"/>
    </xf>
    <xf numFmtId="0" fontId="33" fillId="17" borderId="12" xfId="0" applyFont="1" applyFill="1" applyBorder="1" applyAlignment="1">
      <alignment horizontal="left" vertical="center" indent="1"/>
    </xf>
    <xf numFmtId="0" fontId="33" fillId="17" borderId="14" xfId="0" applyFont="1" applyFill="1" applyBorder="1" applyAlignment="1">
      <alignment horizontal="left" vertical="center" indent="1"/>
    </xf>
    <xf numFmtId="0" fontId="33" fillId="17" borderId="13" xfId="0" applyFont="1" applyFill="1" applyBorder="1" applyAlignment="1">
      <alignment horizontal="left" vertical="center" indent="1"/>
    </xf>
    <xf numFmtId="0" fontId="9" fillId="0" borderId="14" xfId="21" applyFill="1" applyBorder="1" applyAlignment="1" applyProtection="1">
      <alignment horizontal="left" vertical="center" wrapText="1" indent="1"/>
    </xf>
    <xf numFmtId="0" fontId="34" fillId="0" borderId="14" xfId="53" applyFont="1" applyFill="1" applyBorder="1" applyAlignment="1">
      <alignment horizontal="left" vertical="center" wrapText="1" indent="1"/>
    </xf>
    <xf numFmtId="0" fontId="34" fillId="0" borderId="13" xfId="53" applyFont="1" applyFill="1" applyBorder="1" applyAlignment="1">
      <alignment horizontal="left" vertical="center" wrapText="1" indent="1"/>
    </xf>
    <xf numFmtId="0" fontId="4" fillId="0" borderId="12" xfId="53" applyFont="1" applyFill="1" applyBorder="1" applyAlignment="1">
      <alignment horizontal="center" vertical="center" wrapText="1"/>
    </xf>
    <xf numFmtId="0" fontId="4" fillId="0" borderId="14" xfId="53" applyFont="1" applyFill="1" applyBorder="1" applyAlignment="1">
      <alignment horizontal="center" vertical="center" wrapText="1"/>
    </xf>
    <xf numFmtId="0" fontId="4" fillId="0" borderId="13" xfId="53" applyFont="1" applyFill="1" applyBorder="1" applyAlignment="1">
      <alignment horizontal="center" vertical="center" wrapText="1"/>
    </xf>
    <xf numFmtId="0" fontId="4" fillId="0" borderId="24" xfId="53" applyNumberFormat="1" applyFont="1" applyFill="1" applyBorder="1" applyAlignment="1">
      <alignment horizontal="center" vertical="center" wrapText="1"/>
    </xf>
    <xf numFmtId="0" fontId="4" fillId="0" borderId="25" xfId="53" applyNumberFormat="1" applyFont="1" applyFill="1" applyBorder="1" applyAlignment="1">
      <alignment horizontal="center" vertical="center" wrapText="1"/>
    </xf>
    <xf numFmtId="0" fontId="4" fillId="0" borderId="18" xfId="53" applyNumberFormat="1" applyFont="1" applyFill="1" applyBorder="1" applyAlignment="1">
      <alignment horizontal="center" vertical="center" wrapText="1"/>
    </xf>
    <xf numFmtId="0" fontId="4" fillId="31" borderId="1" xfId="53" applyNumberFormat="1" applyFont="1" applyFill="1" applyBorder="1" applyAlignment="1">
      <alignment horizontal="center" vertical="center" wrapText="1"/>
    </xf>
    <xf numFmtId="0" fontId="9" fillId="18" borderId="17" xfId="21" applyFill="1" applyBorder="1" applyAlignment="1" applyProtection="1">
      <alignment horizontal="left" vertical="center" wrapText="1" indent="1"/>
    </xf>
    <xf numFmtId="0" fontId="34" fillId="18" borderId="20" xfId="53" applyFont="1" applyFill="1" applyBorder="1" applyAlignment="1">
      <alignment horizontal="left" vertical="center" wrapText="1" indent="1"/>
    </xf>
    <xf numFmtId="0" fontId="33" fillId="17" borderId="12" xfId="34" applyFont="1" applyFill="1" applyBorder="1" applyAlignment="1">
      <alignment horizontal="left" vertical="center" indent="1"/>
    </xf>
    <xf numFmtId="0" fontId="33" fillId="17" borderId="14" xfId="34" applyFont="1" applyFill="1" applyBorder="1" applyAlignment="1">
      <alignment horizontal="left" vertical="center" indent="1"/>
    </xf>
    <xf numFmtId="0" fontId="33" fillId="17" borderId="13" xfId="34" applyFont="1" applyFill="1" applyBorder="1" applyAlignment="1">
      <alignment horizontal="left" vertical="center" indent="1"/>
    </xf>
    <xf numFmtId="0" fontId="0" fillId="25" borderId="17" xfId="0" applyFill="1" applyBorder="1" applyAlignment="1">
      <alignment horizontal="center" vertical="center"/>
    </xf>
    <xf numFmtId="167" fontId="47" fillId="0" borderId="15" xfId="66" applyNumberFormat="1" applyFont="1" applyBorder="1" applyAlignment="1">
      <alignment vertical="center"/>
    </xf>
    <xf numFmtId="167" fontId="47" fillId="0" borderId="16" xfId="66" applyNumberFormat="1" applyFont="1" applyBorder="1" applyAlignment="1">
      <alignment vertical="center"/>
    </xf>
    <xf numFmtId="0" fontId="45" fillId="25" borderId="12" xfId="0" applyFont="1" applyFill="1" applyBorder="1" applyAlignment="1">
      <alignment horizontal="center" vertical="center" wrapText="1"/>
    </xf>
    <xf numFmtId="0" fontId="45" fillId="25" borderId="14" xfId="0" applyFont="1" applyFill="1" applyBorder="1" applyAlignment="1">
      <alignment horizontal="center" vertical="center" wrapText="1"/>
    </xf>
    <xf numFmtId="0" fontId="45" fillId="25" borderId="13" xfId="0" applyFont="1" applyFill="1" applyBorder="1" applyAlignment="1">
      <alignment horizontal="center" vertical="center" wrapText="1"/>
    </xf>
    <xf numFmtId="0" fontId="56" fillId="0" borderId="12" xfId="0" applyFont="1" applyFill="1" applyBorder="1" applyAlignment="1">
      <alignment horizontal="left" vertical="center" indent="1"/>
    </xf>
    <xf numFmtId="0" fontId="56" fillId="0" borderId="14" xfId="0" applyFont="1" applyFill="1" applyBorder="1" applyAlignment="1">
      <alignment horizontal="left" vertical="center" indent="1"/>
    </xf>
    <xf numFmtId="0" fontId="56" fillId="0" borderId="13" xfId="0" applyFont="1" applyFill="1" applyBorder="1" applyAlignment="1">
      <alignment horizontal="left" vertical="center" indent="1"/>
    </xf>
    <xf numFmtId="0" fontId="34" fillId="0" borderId="14" xfId="53" applyFont="1" applyFill="1" applyBorder="1" applyAlignment="1">
      <alignment horizontal="center" vertical="center" wrapText="1"/>
    </xf>
    <xf numFmtId="0" fontId="34" fillId="0" borderId="13" xfId="53" applyFont="1" applyFill="1" applyBorder="1" applyAlignment="1">
      <alignment horizontal="center" vertical="center" wrapText="1"/>
    </xf>
    <xf numFmtId="0" fontId="9" fillId="0" borderId="1" xfId="21" applyFill="1" applyBorder="1" applyAlignment="1" applyProtection="1">
      <alignment horizontal="left" vertical="center" wrapText="1" indent="1"/>
    </xf>
    <xf numFmtId="0" fontId="56" fillId="18" borderId="12" xfId="53" applyNumberFormat="1" applyFont="1" applyFill="1"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vertical="center" wrapText="1"/>
    </xf>
    <xf numFmtId="0" fontId="34" fillId="0" borderId="1" xfId="53" applyFont="1" applyFill="1" applyBorder="1" applyAlignment="1">
      <alignment horizontal="center" vertical="center" wrapText="1"/>
    </xf>
    <xf numFmtId="0" fontId="3" fillId="30" borderId="12" xfId="53" applyNumberFormat="1" applyFont="1" applyFill="1" applyBorder="1" applyAlignment="1">
      <alignment horizontal="center" vertical="center" wrapText="1"/>
    </xf>
    <xf numFmtId="0" fontId="0" fillId="30" borderId="14" xfId="0" applyFill="1" applyBorder="1" applyAlignment="1">
      <alignment horizontal="center" vertical="center" wrapText="1"/>
    </xf>
    <xf numFmtId="0" fontId="0" fillId="30" borderId="13" xfId="0" applyFill="1" applyBorder="1" applyAlignment="1">
      <alignment horizontal="center" vertical="center" wrapText="1"/>
    </xf>
  </cellXfs>
  <cellStyles count="74">
    <cellStyle name="]_x000d__x000a_Zoomed=1_x000d__x000a_Row=0_x000d__x000a_Column=0_x000d__x000a_Height=0_x000d__x000a_Width=0_x000d__x000a_FontName=FoxFont_x000d__x000a_FontStyle=0_x000d__x000a_FontSize=9_x000d__x000a_PrtFontName=FoxPrin" xfId="1"/>
    <cellStyle name="_2004-Stenat" xfId="2"/>
    <cellStyle name="_2OO4-L&amp;M" xfId="3"/>
    <cellStyle name="_Лист1" xfId="4"/>
    <cellStyle name="-15-1976 10" xfId="5"/>
    <cellStyle name="-15-1976_Inventory" xfId="6"/>
    <cellStyle name="Grey" xfId="7"/>
    <cellStyle name="Input [yellow]" xfId="8"/>
    <cellStyle name="Normal - Style1" xfId="9"/>
    <cellStyle name="Normal_Acer Dealer Price List - 16 Feb 2004" xfId="10"/>
    <cellStyle name="Percent [2]" xfId="11"/>
    <cellStyle name="Акцент1" xfId="12" builtinId="29" customBuiltin="1"/>
    <cellStyle name="Акцент2" xfId="13" builtinId="33" customBuiltin="1"/>
    <cellStyle name="Акцент3" xfId="14" builtinId="37" customBuiltin="1"/>
    <cellStyle name="Акцент4" xfId="15" builtinId="41" customBuiltin="1"/>
    <cellStyle name="Акцент5" xfId="16" builtinId="45" customBuiltin="1"/>
    <cellStyle name="Акцент6" xfId="17" builtinId="49" customBuiltin="1"/>
    <cellStyle name="Ввод " xfId="18" builtinId="20" customBuiltin="1"/>
    <cellStyle name="Вывод" xfId="19" builtinId="21" customBuiltin="1"/>
    <cellStyle name="Вычисление" xfId="20" builtinId="22" customBuiltin="1"/>
    <cellStyle name="Гиперссылка" xfId="21" builtinId="8"/>
    <cellStyle name="Заголовок 1" xfId="22" builtinId="16" customBuiltin="1"/>
    <cellStyle name="Заголовок 2" xfId="23" builtinId="17" customBuiltin="1"/>
    <cellStyle name="Заголовок 3" xfId="24" builtinId="18" customBuiltin="1"/>
    <cellStyle name="Заголовок 4" xfId="25" builtinId="19" customBuiltin="1"/>
    <cellStyle name="Итог" xfId="26" builtinId="25" customBuiltin="1"/>
    <cellStyle name="Контрольная ячейка" xfId="27" builtinId="23" customBuiltin="1"/>
    <cellStyle name="Название" xfId="28" builtinId="15" customBuiltin="1"/>
    <cellStyle name="Нейтральный" xfId="29" builtinId="28" customBuiltin="1"/>
    <cellStyle name="Обычный" xfId="0" builtinId="0"/>
    <cellStyle name="Обычный 10" xfId="30"/>
    <cellStyle name="Обычный 11" xfId="31"/>
    <cellStyle name="Обычный 12" xfId="32"/>
    <cellStyle name="Обычный 13" xfId="33"/>
    <cellStyle name="Обычный 2" xfId="34"/>
    <cellStyle name="Обычный 2 2" xfId="35"/>
    <cellStyle name="Обычный 2 3" xfId="36"/>
    <cellStyle name="Обычный 2_Лист1" xfId="37"/>
    <cellStyle name="Обычный 3" xfId="38"/>
    <cellStyle name="Обычный 3 2" xfId="39"/>
    <cellStyle name="Обычный 3 3" xfId="40"/>
    <cellStyle name="Обычный 3 4" xfId="41"/>
    <cellStyle name="Обычный 3 5" xfId="42"/>
    <cellStyle name="Обычный 3 6" xfId="43"/>
    <cellStyle name="Обычный 3 7" xfId="44"/>
    <cellStyle name="Обычный 3 7 2" xfId="45"/>
    <cellStyle name="Обычный 4" xfId="46"/>
    <cellStyle name="Обычный 4 2" xfId="47"/>
    <cellStyle name="Обычный 5" xfId="48"/>
    <cellStyle name="Обычный 6" xfId="49"/>
    <cellStyle name="Обычный 7" xfId="50"/>
    <cellStyle name="Обычный 8" xfId="51"/>
    <cellStyle name="Обычный 9" xfId="52"/>
    <cellStyle name="Обычный_Лист1" xfId="53"/>
    <cellStyle name="Плохой" xfId="54" builtinId="27" customBuiltin="1"/>
    <cellStyle name="Пояснение" xfId="55" builtinId="53" customBuiltin="1"/>
    <cellStyle name="Примечание" xfId="56" builtinId="10" customBuiltin="1"/>
    <cellStyle name="Процентный 2" xfId="57"/>
    <cellStyle name="Процентный 2 2" xfId="58"/>
    <cellStyle name="Процентный 3" xfId="59"/>
    <cellStyle name="Процентный 4" xfId="60"/>
    <cellStyle name="Связанная ячейка" xfId="61" builtinId="24" customBuiltin="1"/>
    <cellStyle name="Стиль 1" xfId="62"/>
    <cellStyle name="Строка чётная" xfId="63"/>
    <cellStyle name="Текст предупреждения" xfId="64" builtinId="11" customBuiltin="1"/>
    <cellStyle name="Тысячи_laroux" xfId="65"/>
    <cellStyle name="Финансовый" xfId="66" builtinId="3"/>
    <cellStyle name="Финансовый 2" xfId="67"/>
    <cellStyle name="Финансовый 2 2" xfId="73"/>
    <cellStyle name="Хороший" xfId="68" builtinId="26" customBuiltin="1"/>
    <cellStyle name="一般_PI" xfId="69"/>
    <cellStyle name="常规 2 2" xfId="71"/>
    <cellStyle name="常规 3" xfId="72"/>
    <cellStyle name="常规_warbout" xfId="7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09.jpg"/><Relationship Id="rId3" Type="http://schemas.openxmlformats.org/officeDocument/2006/relationships/image" Target="../media/image104.jpeg"/><Relationship Id="rId7" Type="http://schemas.openxmlformats.org/officeDocument/2006/relationships/image" Target="../media/image108.png"/><Relationship Id="rId2" Type="http://schemas.openxmlformats.org/officeDocument/2006/relationships/image" Target="../media/image103.png"/><Relationship Id="rId1" Type="http://schemas.openxmlformats.org/officeDocument/2006/relationships/image" Target="../media/image102.png"/><Relationship Id="rId6" Type="http://schemas.openxmlformats.org/officeDocument/2006/relationships/image" Target="../media/image107.png"/><Relationship Id="rId5" Type="http://schemas.openxmlformats.org/officeDocument/2006/relationships/image" Target="../media/image106.jpeg"/><Relationship Id="rId4" Type="http://schemas.openxmlformats.org/officeDocument/2006/relationships/image" Target="../media/image10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7.jpg"/><Relationship Id="rId3" Type="http://schemas.openxmlformats.org/officeDocument/2006/relationships/image" Target="../media/image12.jpg"/><Relationship Id="rId7" Type="http://schemas.openxmlformats.org/officeDocument/2006/relationships/image" Target="../media/image16.jpg"/><Relationship Id="rId2" Type="http://schemas.openxmlformats.org/officeDocument/2006/relationships/image" Target="../media/image11.jpg"/><Relationship Id="rId1" Type="http://schemas.openxmlformats.org/officeDocument/2006/relationships/image" Target="../media/image10.jpg"/><Relationship Id="rId6" Type="http://schemas.openxmlformats.org/officeDocument/2006/relationships/image" Target="../media/image15.jpg"/><Relationship Id="rId5" Type="http://schemas.openxmlformats.org/officeDocument/2006/relationships/image" Target="../media/image14.jpg"/><Relationship Id="rId4" Type="http://schemas.openxmlformats.org/officeDocument/2006/relationships/image" Target="../media/image13.jpg"/><Relationship Id="rId9" Type="http://schemas.openxmlformats.org/officeDocument/2006/relationships/image" Target="../media/image18.jpg"/></Relationships>
</file>

<file path=xl/drawings/_rels/drawing3.xml.rels><?xml version="1.0" encoding="UTF-8" standalone="yes"?>
<Relationships xmlns="http://schemas.openxmlformats.org/package/2006/relationships"><Relationship Id="rId8" Type="http://schemas.openxmlformats.org/officeDocument/2006/relationships/image" Target="../media/image26.jpg"/><Relationship Id="rId13" Type="http://schemas.openxmlformats.org/officeDocument/2006/relationships/image" Target="../media/image31.jpg"/><Relationship Id="rId3" Type="http://schemas.openxmlformats.org/officeDocument/2006/relationships/image" Target="../media/image21.jpg"/><Relationship Id="rId7" Type="http://schemas.openxmlformats.org/officeDocument/2006/relationships/image" Target="../media/image25.jpg"/><Relationship Id="rId12" Type="http://schemas.openxmlformats.org/officeDocument/2006/relationships/image" Target="../media/image30.jpeg"/><Relationship Id="rId17" Type="http://schemas.openxmlformats.org/officeDocument/2006/relationships/image" Target="../media/image35.jpeg"/><Relationship Id="rId2" Type="http://schemas.openxmlformats.org/officeDocument/2006/relationships/image" Target="../media/image20.jpg"/><Relationship Id="rId16" Type="http://schemas.openxmlformats.org/officeDocument/2006/relationships/image" Target="../media/image34.png"/><Relationship Id="rId1" Type="http://schemas.openxmlformats.org/officeDocument/2006/relationships/image" Target="../media/image19.jpg"/><Relationship Id="rId6" Type="http://schemas.openxmlformats.org/officeDocument/2006/relationships/image" Target="../media/image24.jpg"/><Relationship Id="rId11" Type="http://schemas.openxmlformats.org/officeDocument/2006/relationships/image" Target="../media/image29.jpeg"/><Relationship Id="rId5" Type="http://schemas.openxmlformats.org/officeDocument/2006/relationships/image" Target="../media/image23.jpg"/><Relationship Id="rId15" Type="http://schemas.openxmlformats.org/officeDocument/2006/relationships/image" Target="../media/image33.png"/><Relationship Id="rId10" Type="http://schemas.openxmlformats.org/officeDocument/2006/relationships/image" Target="../media/image28.jpeg"/><Relationship Id="rId4" Type="http://schemas.openxmlformats.org/officeDocument/2006/relationships/image" Target="../media/image22.jpg"/><Relationship Id="rId9" Type="http://schemas.openxmlformats.org/officeDocument/2006/relationships/image" Target="../media/image27.jpeg"/><Relationship Id="rId14" Type="http://schemas.openxmlformats.org/officeDocument/2006/relationships/image" Target="../media/image32.png"/></Relationships>
</file>

<file path=xl/drawings/_rels/drawing4.xml.rels><?xml version="1.0" encoding="UTF-8" standalone="yes"?>
<Relationships xmlns="http://schemas.openxmlformats.org/package/2006/relationships"><Relationship Id="rId8" Type="http://schemas.openxmlformats.org/officeDocument/2006/relationships/image" Target="../media/image43.jpeg"/><Relationship Id="rId3" Type="http://schemas.openxmlformats.org/officeDocument/2006/relationships/image" Target="../media/image38.jpg"/><Relationship Id="rId7" Type="http://schemas.openxmlformats.org/officeDocument/2006/relationships/image" Target="../media/image42.png"/><Relationship Id="rId2" Type="http://schemas.openxmlformats.org/officeDocument/2006/relationships/image" Target="../media/image37.jpg"/><Relationship Id="rId1" Type="http://schemas.openxmlformats.org/officeDocument/2006/relationships/image" Target="../media/image36.jpg"/><Relationship Id="rId6" Type="http://schemas.openxmlformats.org/officeDocument/2006/relationships/image" Target="../media/image41.jpg"/><Relationship Id="rId5" Type="http://schemas.openxmlformats.org/officeDocument/2006/relationships/image" Target="../media/image40.jpg"/><Relationship Id="rId4" Type="http://schemas.openxmlformats.org/officeDocument/2006/relationships/image" Target="../media/image39.jpg"/><Relationship Id="rId9" Type="http://schemas.openxmlformats.org/officeDocument/2006/relationships/image" Target="../media/image4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7.jpg"/><Relationship Id="rId7" Type="http://schemas.openxmlformats.org/officeDocument/2006/relationships/image" Target="../media/image51.jpeg"/><Relationship Id="rId2" Type="http://schemas.openxmlformats.org/officeDocument/2006/relationships/image" Target="../media/image46.jpg"/><Relationship Id="rId1" Type="http://schemas.openxmlformats.org/officeDocument/2006/relationships/image" Target="../media/image45.jpeg"/><Relationship Id="rId6" Type="http://schemas.openxmlformats.org/officeDocument/2006/relationships/image" Target="../media/image50.jpeg"/><Relationship Id="rId5" Type="http://schemas.openxmlformats.org/officeDocument/2006/relationships/image" Target="../media/image49.jpeg"/><Relationship Id="rId4" Type="http://schemas.openxmlformats.org/officeDocument/2006/relationships/image" Target="../media/image48.jpeg"/></Relationships>
</file>

<file path=xl/drawings/_rels/drawing6.xml.rels><?xml version="1.0" encoding="UTF-8" standalone="yes"?>
<Relationships xmlns="http://schemas.openxmlformats.org/package/2006/relationships"><Relationship Id="rId8" Type="http://schemas.openxmlformats.org/officeDocument/2006/relationships/image" Target="../media/image59.jpeg"/><Relationship Id="rId13" Type="http://schemas.openxmlformats.org/officeDocument/2006/relationships/image" Target="../media/image64.jpg"/><Relationship Id="rId18" Type="http://schemas.openxmlformats.org/officeDocument/2006/relationships/image" Target="../media/image69.jpeg"/><Relationship Id="rId3" Type="http://schemas.openxmlformats.org/officeDocument/2006/relationships/image" Target="../media/image54.jpeg"/><Relationship Id="rId7" Type="http://schemas.openxmlformats.org/officeDocument/2006/relationships/image" Target="../media/image58.jpeg"/><Relationship Id="rId12" Type="http://schemas.openxmlformats.org/officeDocument/2006/relationships/image" Target="../media/image63.jpg"/><Relationship Id="rId17" Type="http://schemas.openxmlformats.org/officeDocument/2006/relationships/image" Target="../media/image68.jpeg"/><Relationship Id="rId2" Type="http://schemas.openxmlformats.org/officeDocument/2006/relationships/image" Target="../media/image53.jpeg"/><Relationship Id="rId16" Type="http://schemas.openxmlformats.org/officeDocument/2006/relationships/image" Target="../media/image67.jpg"/><Relationship Id="rId1" Type="http://schemas.openxmlformats.org/officeDocument/2006/relationships/image" Target="../media/image52.jpg"/><Relationship Id="rId6" Type="http://schemas.openxmlformats.org/officeDocument/2006/relationships/image" Target="../media/image57.jpg"/><Relationship Id="rId11" Type="http://schemas.openxmlformats.org/officeDocument/2006/relationships/image" Target="../media/image62.jpg"/><Relationship Id="rId5" Type="http://schemas.openxmlformats.org/officeDocument/2006/relationships/image" Target="../media/image56.jpg"/><Relationship Id="rId15" Type="http://schemas.openxmlformats.org/officeDocument/2006/relationships/image" Target="../media/image66.jpeg"/><Relationship Id="rId10" Type="http://schemas.openxmlformats.org/officeDocument/2006/relationships/image" Target="../media/image61.jpeg"/><Relationship Id="rId4" Type="http://schemas.openxmlformats.org/officeDocument/2006/relationships/image" Target="../media/image55.jpg"/><Relationship Id="rId9" Type="http://schemas.openxmlformats.org/officeDocument/2006/relationships/image" Target="../media/image60.jpg"/><Relationship Id="rId14" Type="http://schemas.openxmlformats.org/officeDocument/2006/relationships/image" Target="../media/image65.jpg"/></Relationships>
</file>

<file path=xl/drawings/_rels/drawing7.xml.rels><?xml version="1.0" encoding="UTF-8" standalone="yes"?>
<Relationships xmlns="http://schemas.openxmlformats.org/package/2006/relationships"><Relationship Id="rId8" Type="http://schemas.openxmlformats.org/officeDocument/2006/relationships/image" Target="../media/image77.jpg"/><Relationship Id="rId3" Type="http://schemas.openxmlformats.org/officeDocument/2006/relationships/image" Target="../media/image72.jpeg"/><Relationship Id="rId7" Type="http://schemas.openxmlformats.org/officeDocument/2006/relationships/image" Target="../media/image76.jpg"/><Relationship Id="rId2" Type="http://schemas.openxmlformats.org/officeDocument/2006/relationships/image" Target="../media/image71.jpg"/><Relationship Id="rId1" Type="http://schemas.openxmlformats.org/officeDocument/2006/relationships/image" Target="../media/image70.jpeg"/><Relationship Id="rId6" Type="http://schemas.openxmlformats.org/officeDocument/2006/relationships/image" Target="../media/image75.jpeg"/><Relationship Id="rId11" Type="http://schemas.openxmlformats.org/officeDocument/2006/relationships/image" Target="../media/image80.jpg"/><Relationship Id="rId5" Type="http://schemas.openxmlformats.org/officeDocument/2006/relationships/image" Target="../media/image74.jpeg"/><Relationship Id="rId10" Type="http://schemas.openxmlformats.org/officeDocument/2006/relationships/image" Target="../media/image79.png"/><Relationship Id="rId4" Type="http://schemas.openxmlformats.org/officeDocument/2006/relationships/image" Target="../media/image73.jpeg"/><Relationship Id="rId9" Type="http://schemas.openxmlformats.org/officeDocument/2006/relationships/image" Target="../media/image78.jpg"/></Relationships>
</file>

<file path=xl/drawings/_rels/drawing8.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image" Target="../media/image82.jpg"/><Relationship Id="rId1" Type="http://schemas.openxmlformats.org/officeDocument/2006/relationships/image" Target="../media/image8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91.jpg"/><Relationship Id="rId13" Type="http://schemas.openxmlformats.org/officeDocument/2006/relationships/image" Target="../media/image96.jpg"/><Relationship Id="rId18" Type="http://schemas.openxmlformats.org/officeDocument/2006/relationships/image" Target="../media/image101.jpg"/><Relationship Id="rId3" Type="http://schemas.openxmlformats.org/officeDocument/2006/relationships/image" Target="../media/image86.jpeg"/><Relationship Id="rId7" Type="http://schemas.openxmlformats.org/officeDocument/2006/relationships/image" Target="../media/image90.jpg"/><Relationship Id="rId12" Type="http://schemas.openxmlformats.org/officeDocument/2006/relationships/image" Target="../media/image95.jpg"/><Relationship Id="rId17" Type="http://schemas.openxmlformats.org/officeDocument/2006/relationships/image" Target="../media/image100.jpg"/><Relationship Id="rId2" Type="http://schemas.openxmlformats.org/officeDocument/2006/relationships/image" Target="../media/image85.jpeg"/><Relationship Id="rId16" Type="http://schemas.openxmlformats.org/officeDocument/2006/relationships/image" Target="../media/image99.jpg"/><Relationship Id="rId1" Type="http://schemas.openxmlformats.org/officeDocument/2006/relationships/image" Target="../media/image84.jpeg"/><Relationship Id="rId6" Type="http://schemas.openxmlformats.org/officeDocument/2006/relationships/image" Target="../media/image89.png"/><Relationship Id="rId11" Type="http://schemas.openxmlformats.org/officeDocument/2006/relationships/image" Target="../media/image94.jpg"/><Relationship Id="rId5" Type="http://schemas.openxmlformats.org/officeDocument/2006/relationships/image" Target="../media/image88.jpeg"/><Relationship Id="rId15" Type="http://schemas.openxmlformats.org/officeDocument/2006/relationships/image" Target="../media/image98.jpg"/><Relationship Id="rId10" Type="http://schemas.openxmlformats.org/officeDocument/2006/relationships/image" Target="../media/image93.png"/><Relationship Id="rId4" Type="http://schemas.openxmlformats.org/officeDocument/2006/relationships/image" Target="../media/image87.png"/><Relationship Id="rId9" Type="http://schemas.openxmlformats.org/officeDocument/2006/relationships/image" Target="../media/image92.jpeg"/><Relationship Id="rId14" Type="http://schemas.openxmlformats.org/officeDocument/2006/relationships/image" Target="../media/image97.jpg"/></Relationships>
</file>

<file path=xl/drawings/drawing1.xml><?xml version="1.0" encoding="utf-8"?>
<xdr:wsDr xmlns:xdr="http://schemas.openxmlformats.org/drawingml/2006/spreadsheetDrawing" xmlns:a="http://schemas.openxmlformats.org/drawingml/2006/main">
  <xdr:twoCellAnchor editAs="oneCell">
    <xdr:from>
      <xdr:col>5</xdr:col>
      <xdr:colOff>362461</xdr:colOff>
      <xdr:row>18</xdr:row>
      <xdr:rowOff>0</xdr:rowOff>
    </xdr:from>
    <xdr:to>
      <xdr:col>8</xdr:col>
      <xdr:colOff>810135</xdr:colOff>
      <xdr:row>26</xdr:row>
      <xdr:rowOff>154859</xdr:rowOff>
    </xdr:to>
    <xdr:pic>
      <xdr:nvPicPr>
        <xdr:cNvPr id="16" name="Рисунок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7138" y="13370641"/>
          <a:ext cx="2291223" cy="2269102"/>
        </a:xfrm>
        <a:prstGeom prst="rect">
          <a:avLst/>
        </a:prstGeom>
      </xdr:spPr>
    </xdr:pic>
    <xdr:clientData/>
  </xdr:twoCellAnchor>
  <xdr:twoCellAnchor editAs="oneCell">
    <xdr:from>
      <xdr:col>6</xdr:col>
      <xdr:colOff>131773</xdr:colOff>
      <xdr:row>14</xdr:row>
      <xdr:rowOff>1121800</xdr:rowOff>
    </xdr:from>
    <xdr:to>
      <xdr:col>8</xdr:col>
      <xdr:colOff>751656</xdr:colOff>
      <xdr:row>17</xdr:row>
      <xdr:rowOff>63461</xdr:rowOff>
    </xdr:to>
    <xdr:pic>
      <xdr:nvPicPr>
        <xdr:cNvPr id="15" name="Рисунок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00073" y="8951350"/>
          <a:ext cx="1839083" cy="1370536"/>
        </a:xfrm>
        <a:prstGeom prst="rect">
          <a:avLst/>
        </a:prstGeom>
      </xdr:spPr>
    </xdr:pic>
    <xdr:clientData/>
  </xdr:twoCellAnchor>
  <xdr:twoCellAnchor editAs="oneCell">
    <xdr:from>
      <xdr:col>4</xdr:col>
      <xdr:colOff>519192</xdr:colOff>
      <xdr:row>8</xdr:row>
      <xdr:rowOff>1817330</xdr:rowOff>
    </xdr:from>
    <xdr:to>
      <xdr:col>8</xdr:col>
      <xdr:colOff>329586</xdr:colOff>
      <xdr:row>9</xdr:row>
      <xdr:rowOff>1446994</xdr:rowOff>
    </xdr:to>
    <xdr:pic>
      <xdr:nvPicPr>
        <xdr:cNvPr id="5" name="Рисунок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68292" y="4627205"/>
          <a:ext cx="2248794" cy="1572764"/>
        </a:xfrm>
        <a:prstGeom prst="rect">
          <a:avLst/>
        </a:prstGeom>
      </xdr:spPr>
    </xdr:pic>
    <xdr:clientData/>
  </xdr:twoCellAnchor>
  <xdr:twoCellAnchor editAs="oneCell">
    <xdr:from>
      <xdr:col>5</xdr:col>
      <xdr:colOff>269248</xdr:colOff>
      <xdr:row>14</xdr:row>
      <xdr:rowOff>290974</xdr:rowOff>
    </xdr:from>
    <xdr:to>
      <xdr:col>8</xdr:col>
      <xdr:colOff>294175</xdr:colOff>
      <xdr:row>14</xdr:row>
      <xdr:rowOff>1417792</xdr:rowOff>
    </xdr:to>
    <xdr:pic>
      <xdr:nvPicPr>
        <xdr:cNvPr id="7" name="Рисунок 6">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43925" y="10082264"/>
          <a:ext cx="1868476" cy="1122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xdr:row>
      <xdr:rowOff>84605</xdr:rowOff>
    </xdr:from>
    <xdr:to>
      <xdr:col>6</xdr:col>
      <xdr:colOff>86237</xdr:colOff>
      <xdr:row>25</xdr:row>
      <xdr:rowOff>129381</xdr:rowOff>
    </xdr:to>
    <xdr:pic>
      <xdr:nvPicPr>
        <xdr:cNvPr id="8" name="Рисунок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87050" y="12609980"/>
          <a:ext cx="1305437" cy="692476"/>
        </a:xfrm>
        <a:prstGeom prst="rect">
          <a:avLst/>
        </a:prstGeom>
      </xdr:spPr>
    </xdr:pic>
    <xdr:clientData/>
  </xdr:twoCellAnchor>
  <xdr:twoCellAnchor editAs="oneCell">
    <xdr:from>
      <xdr:col>5</xdr:col>
      <xdr:colOff>194597</xdr:colOff>
      <xdr:row>16</xdr:row>
      <xdr:rowOff>414549</xdr:rowOff>
    </xdr:from>
    <xdr:to>
      <xdr:col>7</xdr:col>
      <xdr:colOff>281756</xdr:colOff>
      <xdr:row>19</xdr:row>
      <xdr:rowOff>45203</xdr:rowOff>
    </xdr:to>
    <xdr:pic>
      <xdr:nvPicPr>
        <xdr:cNvPr id="10" name="Рисунок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53297" y="10187199"/>
          <a:ext cx="1306359" cy="1087979"/>
        </a:xfrm>
        <a:prstGeom prst="rect">
          <a:avLst/>
        </a:prstGeom>
      </xdr:spPr>
    </xdr:pic>
    <xdr:clientData/>
  </xdr:twoCellAnchor>
  <xdr:twoCellAnchor editAs="oneCell">
    <xdr:from>
      <xdr:col>5</xdr:col>
      <xdr:colOff>282063</xdr:colOff>
      <xdr:row>0</xdr:row>
      <xdr:rowOff>17554</xdr:rowOff>
    </xdr:from>
    <xdr:to>
      <xdr:col>8</xdr:col>
      <xdr:colOff>785287</xdr:colOff>
      <xdr:row>5</xdr:row>
      <xdr:rowOff>8092</xdr:rowOff>
    </xdr:to>
    <xdr:pic>
      <xdr:nvPicPr>
        <xdr:cNvPr id="2" name="Рисунок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40763" y="17554"/>
          <a:ext cx="2332024" cy="1505013"/>
        </a:xfrm>
        <a:prstGeom prst="rect">
          <a:avLst/>
        </a:prstGeom>
      </xdr:spPr>
    </xdr:pic>
    <xdr:clientData/>
  </xdr:twoCellAnchor>
  <xdr:twoCellAnchor editAs="oneCell">
    <xdr:from>
      <xdr:col>5</xdr:col>
      <xdr:colOff>63899</xdr:colOff>
      <xdr:row>6</xdr:row>
      <xdr:rowOff>1066799</xdr:rowOff>
    </xdr:from>
    <xdr:to>
      <xdr:col>8</xdr:col>
      <xdr:colOff>498886</xdr:colOff>
      <xdr:row>7</xdr:row>
      <xdr:rowOff>1226901</xdr:rowOff>
    </xdr:to>
    <xdr:pic>
      <xdr:nvPicPr>
        <xdr:cNvPr id="4" name="Рисунок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522599" y="2581274"/>
          <a:ext cx="2263787" cy="1455502"/>
        </a:xfrm>
        <a:prstGeom prst="rect">
          <a:avLst/>
        </a:prstGeom>
      </xdr:spPr>
    </xdr:pic>
    <xdr:clientData/>
  </xdr:twoCellAnchor>
  <xdr:twoCellAnchor editAs="oneCell">
    <xdr:from>
      <xdr:col>5</xdr:col>
      <xdr:colOff>544358</xdr:colOff>
      <xdr:row>12</xdr:row>
      <xdr:rowOff>168325</xdr:rowOff>
    </xdr:from>
    <xdr:to>
      <xdr:col>9</xdr:col>
      <xdr:colOff>109110</xdr:colOff>
      <xdr:row>14</xdr:row>
      <xdr:rowOff>311355</xdr:rowOff>
    </xdr:to>
    <xdr:pic>
      <xdr:nvPicPr>
        <xdr:cNvPr id="12" name="Рисунок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003058" y="7188250"/>
          <a:ext cx="2250802" cy="11241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14844</xdr:colOff>
      <xdr:row>5</xdr:row>
      <xdr:rowOff>42059</xdr:rowOff>
    </xdr:from>
    <xdr:to>
      <xdr:col>6</xdr:col>
      <xdr:colOff>374842</xdr:colOff>
      <xdr:row>7</xdr:row>
      <xdr:rowOff>152400</xdr:rowOff>
    </xdr:to>
    <xdr:pic>
      <xdr:nvPicPr>
        <xdr:cNvPr id="74" name="图片 3">
          <a:extLst>
            <a:ext uri="{FF2B5EF4-FFF2-40B4-BE49-F238E27FC236}">
              <a16:creationId xmlns="" xmlns:a16="http://schemas.microsoft.com/office/drawing/2014/main" id="{00000000-0008-0000-0A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694" y="1070759"/>
          <a:ext cx="1579198" cy="75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292925</xdr:colOff>
      <xdr:row>9</xdr:row>
      <xdr:rowOff>262247</xdr:rowOff>
    </xdr:from>
    <xdr:to>
      <xdr:col>6</xdr:col>
      <xdr:colOff>95250</xdr:colOff>
      <xdr:row>12</xdr:row>
      <xdr:rowOff>277842</xdr:rowOff>
    </xdr:to>
    <xdr:pic>
      <xdr:nvPicPr>
        <xdr:cNvPr id="75" name="Picture 1150">
          <a:extLst>
            <a:ext uri="{FF2B5EF4-FFF2-40B4-BE49-F238E27FC236}">
              <a16:creationId xmlns=""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84775" y="2586347"/>
          <a:ext cx="1021525" cy="987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380011</xdr:colOff>
      <xdr:row>15</xdr:row>
      <xdr:rowOff>85232</xdr:rowOff>
    </xdr:from>
    <xdr:to>
      <xdr:col>5</xdr:col>
      <xdr:colOff>457200</xdr:colOff>
      <xdr:row>17</xdr:row>
      <xdr:rowOff>164586</xdr:rowOff>
    </xdr:to>
    <xdr:pic>
      <xdr:nvPicPr>
        <xdr:cNvPr id="76" name="Picture 1027">
          <a:extLst>
            <a:ext uri="{FF2B5EF4-FFF2-40B4-BE49-F238E27FC236}">
              <a16:creationId xmlns=""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71861" y="4352432"/>
          <a:ext cx="686789" cy="888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128649</xdr:colOff>
      <xdr:row>18</xdr:row>
      <xdr:rowOff>63089</xdr:rowOff>
    </xdr:from>
    <xdr:to>
      <xdr:col>6</xdr:col>
      <xdr:colOff>299356</xdr:colOff>
      <xdr:row>20</xdr:row>
      <xdr:rowOff>28576</xdr:rowOff>
    </xdr:to>
    <xdr:pic>
      <xdr:nvPicPr>
        <xdr:cNvPr id="77" name="Picture 1108">
          <a:extLst>
            <a:ext uri="{FF2B5EF4-FFF2-40B4-BE49-F238E27FC236}">
              <a16:creationId xmlns=""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20499" y="5625689"/>
          <a:ext cx="1389907" cy="77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217714</xdr:colOff>
      <xdr:row>23</xdr:row>
      <xdr:rowOff>136071</xdr:rowOff>
    </xdr:from>
    <xdr:to>
      <xdr:col>6</xdr:col>
      <xdr:colOff>306162</xdr:colOff>
      <xdr:row>25</xdr:row>
      <xdr:rowOff>66675</xdr:rowOff>
    </xdr:to>
    <xdr:pic>
      <xdr:nvPicPr>
        <xdr:cNvPr id="78" name="Picture 1096" descr="http://www.elvis.com.ua/images/stories/virtuemart/product/8d59640da05d11e384d5002622c92b42_8d59640ea05d11e384d5002622c92b42.jpg">
          <a:extLst>
            <a:ext uri="{FF2B5EF4-FFF2-40B4-BE49-F238E27FC236}">
              <a16:creationId xmlns=""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09564" y="7679871"/>
          <a:ext cx="1307648" cy="578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299356</xdr:colOff>
      <xdr:row>28</xdr:row>
      <xdr:rowOff>163286</xdr:rowOff>
    </xdr:from>
    <xdr:to>
      <xdr:col>6</xdr:col>
      <xdr:colOff>345198</xdr:colOff>
      <xdr:row>29</xdr:row>
      <xdr:rowOff>238126</xdr:rowOff>
    </xdr:to>
    <xdr:pic>
      <xdr:nvPicPr>
        <xdr:cNvPr id="79" name="Picture 1100" descr="http://www.cctvpricebangladesh.com/wp-content/uploads/2016/03/DS-7604NI-E1.png">
          <a:extLst>
            <a:ext uri="{FF2B5EF4-FFF2-40B4-BE49-F238E27FC236}">
              <a16:creationId xmlns=""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91206" y="9326336"/>
          <a:ext cx="1265042" cy="39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232681</xdr:colOff>
      <xdr:row>33</xdr:row>
      <xdr:rowOff>149678</xdr:rowOff>
    </xdr:from>
    <xdr:to>
      <xdr:col>6</xdr:col>
      <xdr:colOff>464193</xdr:colOff>
      <xdr:row>34</xdr:row>
      <xdr:rowOff>276225</xdr:rowOff>
    </xdr:to>
    <xdr:pic>
      <xdr:nvPicPr>
        <xdr:cNvPr id="80" name="Picture 7283">
          <a:extLst>
            <a:ext uri="{FF2B5EF4-FFF2-40B4-BE49-F238E27FC236}">
              <a16:creationId xmlns=""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224531" y="10931978"/>
          <a:ext cx="1450712" cy="45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310243</xdr:colOff>
      <xdr:row>39</xdr:row>
      <xdr:rowOff>195943</xdr:rowOff>
    </xdr:from>
    <xdr:to>
      <xdr:col>5</xdr:col>
      <xdr:colOff>314325</xdr:colOff>
      <xdr:row>45</xdr:row>
      <xdr:rowOff>3341</xdr:rowOff>
    </xdr:to>
    <xdr:pic>
      <xdr:nvPicPr>
        <xdr:cNvPr id="81" name="Рисунок 80">
          <a:extLst>
            <a:ext uri="{FF2B5EF4-FFF2-40B4-BE49-F238E27FC236}">
              <a16:creationId xmlns="" xmlns:a16="http://schemas.microsoft.com/office/drawing/2014/main" id="{00000000-0008-0000-0A00-00005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302093" y="12435568"/>
          <a:ext cx="613682" cy="817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232226</xdr:colOff>
      <xdr:row>0</xdr:row>
      <xdr:rowOff>73193</xdr:rowOff>
    </xdr:from>
    <xdr:to>
      <xdr:col>10</xdr:col>
      <xdr:colOff>196782</xdr:colOff>
      <xdr:row>5</xdr:row>
      <xdr:rowOff>250659</xdr:rowOff>
    </xdr:to>
    <xdr:pic>
      <xdr:nvPicPr>
        <xdr:cNvPr id="2" name="Рисунок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41121" y="73193"/>
          <a:ext cx="1187766" cy="1500940"/>
        </a:xfrm>
        <a:prstGeom prst="rect">
          <a:avLst/>
        </a:prstGeom>
      </xdr:spPr>
    </xdr:pic>
    <xdr:clientData/>
  </xdr:twoCellAnchor>
  <xdr:twoCellAnchor editAs="oneCell">
    <xdr:from>
      <xdr:col>8</xdr:col>
      <xdr:colOff>281385</xdr:colOff>
      <xdr:row>5</xdr:row>
      <xdr:rowOff>134853</xdr:rowOff>
    </xdr:from>
    <xdr:to>
      <xdr:col>10</xdr:col>
      <xdr:colOff>264577</xdr:colOff>
      <xdr:row>8</xdr:row>
      <xdr:rowOff>55645</xdr:rowOff>
    </xdr:to>
    <xdr:pic>
      <xdr:nvPicPr>
        <xdr:cNvPr id="3" name="Рисунок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90280" y="1458327"/>
          <a:ext cx="1206402" cy="1364581"/>
        </a:xfrm>
        <a:prstGeom prst="rect">
          <a:avLst/>
        </a:prstGeom>
      </xdr:spPr>
    </xdr:pic>
    <xdr:clientData/>
  </xdr:twoCellAnchor>
  <xdr:twoCellAnchor editAs="oneCell">
    <xdr:from>
      <xdr:col>6</xdr:col>
      <xdr:colOff>423378</xdr:colOff>
      <xdr:row>27</xdr:row>
      <xdr:rowOff>597865</xdr:rowOff>
    </xdr:from>
    <xdr:to>
      <xdr:col>9</xdr:col>
      <xdr:colOff>25568</xdr:colOff>
      <xdr:row>30</xdr:row>
      <xdr:rowOff>336215</xdr:rowOff>
    </xdr:to>
    <xdr:pic>
      <xdr:nvPicPr>
        <xdr:cNvPr id="4" name="Рисунок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209062" y="11807286"/>
          <a:ext cx="1437006" cy="1853903"/>
        </a:xfrm>
        <a:prstGeom prst="rect">
          <a:avLst/>
        </a:prstGeom>
      </xdr:spPr>
    </xdr:pic>
    <xdr:clientData/>
  </xdr:twoCellAnchor>
  <xdr:twoCellAnchor editAs="oneCell">
    <xdr:from>
      <xdr:col>5</xdr:col>
      <xdr:colOff>567191</xdr:colOff>
      <xdr:row>30</xdr:row>
      <xdr:rowOff>678781</xdr:rowOff>
    </xdr:from>
    <xdr:to>
      <xdr:col>10</xdr:col>
      <xdr:colOff>509499</xdr:colOff>
      <xdr:row>34</xdr:row>
      <xdr:rowOff>150394</xdr:rowOff>
    </xdr:to>
    <xdr:pic>
      <xdr:nvPicPr>
        <xdr:cNvPr id="5" name="Рисунок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741270" y="14003755"/>
          <a:ext cx="3000334" cy="1737560"/>
        </a:xfrm>
        <a:prstGeom prst="rect">
          <a:avLst/>
        </a:prstGeom>
      </xdr:spPr>
    </xdr:pic>
    <xdr:clientData/>
  </xdr:twoCellAnchor>
  <xdr:twoCellAnchor editAs="oneCell">
    <xdr:from>
      <xdr:col>4</xdr:col>
      <xdr:colOff>606090</xdr:colOff>
      <xdr:row>48</xdr:row>
      <xdr:rowOff>378997</xdr:rowOff>
    </xdr:from>
    <xdr:to>
      <xdr:col>9</xdr:col>
      <xdr:colOff>329572</xdr:colOff>
      <xdr:row>49</xdr:row>
      <xdr:rowOff>531396</xdr:rowOff>
    </xdr:to>
    <xdr:pic>
      <xdr:nvPicPr>
        <xdr:cNvPr id="6" name="Рисунок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887827" y="20371471"/>
          <a:ext cx="3152482" cy="683793"/>
        </a:xfrm>
        <a:prstGeom prst="rect">
          <a:avLst/>
        </a:prstGeom>
      </xdr:spPr>
    </xdr:pic>
    <xdr:clientData/>
  </xdr:twoCellAnchor>
  <xdr:twoCellAnchor editAs="oneCell">
    <xdr:from>
      <xdr:col>5</xdr:col>
      <xdr:colOff>221985</xdr:colOff>
      <xdr:row>57</xdr:row>
      <xdr:rowOff>902368</xdr:rowOff>
    </xdr:from>
    <xdr:to>
      <xdr:col>9</xdr:col>
      <xdr:colOff>454693</xdr:colOff>
      <xdr:row>59</xdr:row>
      <xdr:rowOff>664243</xdr:rowOff>
    </xdr:to>
    <xdr:pic>
      <xdr:nvPicPr>
        <xdr:cNvPr id="7" name="Рисунок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301064" y="34029315"/>
          <a:ext cx="2679129" cy="1322471"/>
        </a:xfrm>
        <a:prstGeom prst="rect">
          <a:avLst/>
        </a:prstGeom>
      </xdr:spPr>
    </xdr:pic>
    <xdr:clientData/>
  </xdr:twoCellAnchor>
  <xdr:twoCellAnchor editAs="oneCell">
    <xdr:from>
      <xdr:col>5</xdr:col>
      <xdr:colOff>179647</xdr:colOff>
      <xdr:row>56</xdr:row>
      <xdr:rowOff>533988</xdr:rowOff>
    </xdr:from>
    <xdr:to>
      <xdr:col>9</xdr:col>
      <xdr:colOff>87761</xdr:colOff>
      <xdr:row>58</xdr:row>
      <xdr:rowOff>90236</xdr:rowOff>
    </xdr:to>
    <xdr:pic>
      <xdr:nvPicPr>
        <xdr:cNvPr id="8" name="Рисунок 7">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258726" y="32497883"/>
          <a:ext cx="2354535" cy="859669"/>
        </a:xfrm>
        <a:prstGeom prst="rect">
          <a:avLst/>
        </a:prstGeom>
      </xdr:spPr>
    </xdr:pic>
    <xdr:clientData/>
  </xdr:twoCellAnchor>
  <xdr:twoCellAnchor editAs="oneCell">
    <xdr:from>
      <xdr:col>5</xdr:col>
      <xdr:colOff>345022</xdr:colOff>
      <xdr:row>61</xdr:row>
      <xdr:rowOff>0</xdr:rowOff>
    </xdr:from>
    <xdr:to>
      <xdr:col>9</xdr:col>
      <xdr:colOff>96253</xdr:colOff>
      <xdr:row>62</xdr:row>
      <xdr:rowOff>150597</xdr:rowOff>
    </xdr:to>
    <xdr:pic>
      <xdr:nvPicPr>
        <xdr:cNvPr id="10" name="Рисунок 9">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10800000" flipV="1">
          <a:off x="9168180" y="20704342"/>
          <a:ext cx="2197652" cy="521571"/>
        </a:xfrm>
        <a:prstGeom prst="rect">
          <a:avLst/>
        </a:prstGeom>
      </xdr:spPr>
    </xdr:pic>
    <xdr:clientData/>
  </xdr:twoCellAnchor>
  <xdr:twoCellAnchor editAs="oneCell">
    <xdr:from>
      <xdr:col>7</xdr:col>
      <xdr:colOff>235294</xdr:colOff>
      <xdr:row>63</xdr:row>
      <xdr:rowOff>143908</xdr:rowOff>
    </xdr:from>
    <xdr:to>
      <xdr:col>12</xdr:col>
      <xdr:colOff>459323</xdr:colOff>
      <xdr:row>66</xdr:row>
      <xdr:rowOff>61661</xdr:rowOff>
    </xdr:to>
    <xdr:pic>
      <xdr:nvPicPr>
        <xdr:cNvPr id="11" name="Рисунок 10">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42610" y="29370619"/>
          <a:ext cx="3282056" cy="17425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531019</xdr:colOff>
      <xdr:row>27</xdr:row>
      <xdr:rowOff>192882</xdr:rowOff>
    </xdr:from>
    <xdr:to>
      <xdr:col>9</xdr:col>
      <xdr:colOff>130498</xdr:colOff>
      <xdr:row>27</xdr:row>
      <xdr:rowOff>1257300</xdr:rowOff>
    </xdr:to>
    <xdr:pic>
      <xdr:nvPicPr>
        <xdr:cNvPr id="19" name="Рисунок 18">
          <a:extLst>
            <a:ext uri="{FF2B5EF4-FFF2-40B4-BE49-F238E27FC236}">
              <a16:creationId xmlns="" xmlns:a16="http://schemas.microsoft.com/office/drawing/2014/main" id="{00000000-0008-0000-02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79669" y="17375982"/>
          <a:ext cx="1428279" cy="1064418"/>
        </a:xfrm>
        <a:prstGeom prst="rect">
          <a:avLst/>
        </a:prstGeom>
      </xdr:spPr>
    </xdr:pic>
    <xdr:clientData/>
  </xdr:twoCellAnchor>
  <xdr:twoCellAnchor editAs="oneCell">
    <xdr:from>
      <xdr:col>5</xdr:col>
      <xdr:colOff>438825</xdr:colOff>
      <xdr:row>5</xdr:row>
      <xdr:rowOff>401052</xdr:rowOff>
    </xdr:from>
    <xdr:to>
      <xdr:col>7</xdr:col>
      <xdr:colOff>238125</xdr:colOff>
      <xdr:row>8</xdr:row>
      <xdr:rowOff>180619</xdr:rowOff>
    </xdr:to>
    <xdr:pic>
      <xdr:nvPicPr>
        <xdr:cNvPr id="5" name="Рисунок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25525" y="2372727"/>
          <a:ext cx="1018500" cy="1398817"/>
        </a:xfrm>
        <a:prstGeom prst="rect">
          <a:avLst/>
        </a:prstGeom>
      </xdr:spPr>
    </xdr:pic>
    <xdr:clientData/>
  </xdr:twoCellAnchor>
  <xdr:twoCellAnchor editAs="oneCell">
    <xdr:from>
      <xdr:col>7</xdr:col>
      <xdr:colOff>444034</xdr:colOff>
      <xdr:row>24</xdr:row>
      <xdr:rowOff>115033</xdr:rowOff>
    </xdr:from>
    <xdr:to>
      <xdr:col>9</xdr:col>
      <xdr:colOff>483394</xdr:colOff>
      <xdr:row>26</xdr:row>
      <xdr:rowOff>201828</xdr:rowOff>
    </xdr:to>
    <xdr:pic>
      <xdr:nvPicPr>
        <xdr:cNvPr id="6" name="Рисунок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49934" y="15964633"/>
          <a:ext cx="1258560" cy="896420"/>
        </a:xfrm>
        <a:prstGeom prst="rect">
          <a:avLst/>
        </a:prstGeom>
      </xdr:spPr>
    </xdr:pic>
    <xdr:clientData/>
  </xdr:twoCellAnchor>
  <xdr:twoCellAnchor editAs="oneCell">
    <xdr:from>
      <xdr:col>4</xdr:col>
      <xdr:colOff>130548</xdr:colOff>
      <xdr:row>34</xdr:row>
      <xdr:rowOff>28575</xdr:rowOff>
    </xdr:from>
    <xdr:to>
      <xdr:col>5</xdr:col>
      <xdr:colOff>381000</xdr:colOff>
      <xdr:row>39</xdr:row>
      <xdr:rowOff>120650</xdr:rowOff>
    </xdr:to>
    <xdr:pic>
      <xdr:nvPicPr>
        <xdr:cNvPr id="7" name="Рисунок 6">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59998" y="22393275"/>
          <a:ext cx="1107702" cy="901700"/>
        </a:xfrm>
        <a:prstGeom prst="rect">
          <a:avLst/>
        </a:prstGeom>
      </xdr:spPr>
    </xdr:pic>
    <xdr:clientData/>
  </xdr:twoCellAnchor>
  <xdr:twoCellAnchor editAs="oneCell">
    <xdr:from>
      <xdr:col>10</xdr:col>
      <xdr:colOff>178026</xdr:colOff>
      <xdr:row>33</xdr:row>
      <xdr:rowOff>1470485</xdr:rowOff>
    </xdr:from>
    <xdr:to>
      <xdr:col>12</xdr:col>
      <xdr:colOff>472742</xdr:colOff>
      <xdr:row>41</xdr:row>
      <xdr:rowOff>91575</xdr:rowOff>
    </xdr:to>
    <xdr:pic>
      <xdr:nvPicPr>
        <xdr:cNvPr id="8" name="Рисунок 7">
          <a:extLst>
            <a:ext uri="{FF2B5EF4-FFF2-40B4-BE49-F238E27FC236}">
              <a16:creationId xmlns="" xmlns:a16="http://schemas.microsoft.com/office/drawing/2014/main" id="{00000000-0008-0000-02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60326" y="22215935"/>
          <a:ext cx="1513916" cy="1221415"/>
        </a:xfrm>
        <a:prstGeom prst="rect">
          <a:avLst/>
        </a:prstGeom>
      </xdr:spPr>
    </xdr:pic>
    <xdr:clientData/>
  </xdr:twoCellAnchor>
  <xdr:twoCellAnchor editAs="oneCell">
    <xdr:from>
      <xdr:col>6</xdr:col>
      <xdr:colOff>271212</xdr:colOff>
      <xdr:row>34</xdr:row>
      <xdr:rowOff>13715</xdr:rowOff>
    </xdr:from>
    <xdr:to>
      <xdr:col>9</xdr:col>
      <xdr:colOff>337886</xdr:colOff>
      <xdr:row>39</xdr:row>
      <xdr:rowOff>29003</xdr:rowOff>
    </xdr:to>
    <xdr:pic>
      <xdr:nvPicPr>
        <xdr:cNvPr id="9" name="Рисунок 8">
          <a:extLst>
            <a:ext uri="{FF2B5EF4-FFF2-40B4-BE49-F238E27FC236}">
              <a16:creationId xmlns="" xmlns:a16="http://schemas.microsoft.com/office/drawing/2014/main" id="{00000000-0008-0000-02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615112" y="22378415"/>
          <a:ext cx="1895474" cy="824913"/>
        </a:xfrm>
        <a:prstGeom prst="rect">
          <a:avLst/>
        </a:prstGeom>
      </xdr:spPr>
    </xdr:pic>
    <xdr:clientData/>
  </xdr:twoCellAnchor>
  <xdr:twoCellAnchor editAs="oneCell">
    <xdr:from>
      <xdr:col>4</xdr:col>
      <xdr:colOff>571500</xdr:colOff>
      <xdr:row>30</xdr:row>
      <xdr:rowOff>661804</xdr:rowOff>
    </xdr:from>
    <xdr:to>
      <xdr:col>6</xdr:col>
      <xdr:colOff>305071</xdr:colOff>
      <xdr:row>30</xdr:row>
      <xdr:rowOff>1551782</xdr:rowOff>
    </xdr:to>
    <xdr:pic>
      <xdr:nvPicPr>
        <xdr:cNvPr id="10" name="Рисунок 9">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600950" y="18978379"/>
          <a:ext cx="1200421" cy="889978"/>
        </a:xfrm>
        <a:prstGeom prst="rect">
          <a:avLst/>
        </a:prstGeom>
      </xdr:spPr>
    </xdr:pic>
    <xdr:clientData/>
  </xdr:twoCellAnchor>
  <xdr:twoCellAnchor editAs="oneCell">
    <xdr:from>
      <xdr:col>6</xdr:col>
      <xdr:colOff>284628</xdr:colOff>
      <xdr:row>19</xdr:row>
      <xdr:rowOff>323849</xdr:rowOff>
    </xdr:from>
    <xdr:to>
      <xdr:col>9</xdr:col>
      <xdr:colOff>78440</xdr:colOff>
      <xdr:row>21</xdr:row>
      <xdr:rowOff>262311</xdr:rowOff>
    </xdr:to>
    <xdr:pic>
      <xdr:nvPicPr>
        <xdr:cNvPr id="18" name="Рисунок 17">
          <a:extLst>
            <a:ext uri="{FF2B5EF4-FFF2-40B4-BE49-F238E27FC236}">
              <a16:creationId xmlns="" xmlns:a16="http://schemas.microsoft.com/office/drawing/2014/main" id="{00000000-0008-0000-0200-00001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780928" y="12287249"/>
          <a:ext cx="1622612" cy="1557712"/>
        </a:xfrm>
        <a:prstGeom prst="rect">
          <a:avLst/>
        </a:prstGeom>
      </xdr:spPr>
    </xdr:pic>
    <xdr:clientData/>
  </xdr:twoCellAnchor>
  <xdr:twoCellAnchor editAs="oneCell">
    <xdr:from>
      <xdr:col>4</xdr:col>
      <xdr:colOff>269081</xdr:colOff>
      <xdr:row>28</xdr:row>
      <xdr:rowOff>90487</xdr:rowOff>
    </xdr:from>
    <xdr:to>
      <xdr:col>6</xdr:col>
      <xdr:colOff>504825</xdr:colOff>
      <xdr:row>30</xdr:row>
      <xdr:rowOff>62786</xdr:rowOff>
    </xdr:to>
    <xdr:pic>
      <xdr:nvPicPr>
        <xdr:cNvPr id="16" name="Рисунок 15">
          <a:extLst>
            <a:ext uri="{FF2B5EF4-FFF2-40B4-BE49-F238E27FC236}">
              <a16:creationId xmlns="" xmlns:a16="http://schemas.microsoft.com/office/drawing/2014/main" id="{00000000-0008-0000-02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746456" y="22045612"/>
          <a:ext cx="1695450" cy="1274049"/>
        </a:xfrm>
        <a:prstGeom prst="rect">
          <a:avLst/>
        </a:prstGeom>
      </xdr:spPr>
    </xdr:pic>
    <xdr:clientData/>
  </xdr:twoCellAnchor>
  <xdr:twoCellAnchor editAs="oneCell">
    <xdr:from>
      <xdr:col>7</xdr:col>
      <xdr:colOff>109538</xdr:colOff>
      <xdr:row>28</xdr:row>
      <xdr:rowOff>28574</xdr:rowOff>
    </xdr:from>
    <xdr:to>
      <xdr:col>9</xdr:col>
      <xdr:colOff>481012</xdr:colOff>
      <xdr:row>29</xdr:row>
      <xdr:rowOff>570685</xdr:rowOff>
    </xdr:to>
    <xdr:pic>
      <xdr:nvPicPr>
        <xdr:cNvPr id="17" name="Рисунок 16">
          <a:extLst>
            <a:ext uri="{FF2B5EF4-FFF2-40B4-BE49-F238E27FC236}">
              <a16:creationId xmlns="" xmlns:a16="http://schemas.microsoft.com/office/drawing/2014/main" id="{00000000-0008-0000-02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967788" y="18507074"/>
          <a:ext cx="1590674" cy="1189811"/>
        </a:xfrm>
        <a:prstGeom prst="rect">
          <a:avLst/>
        </a:prstGeom>
      </xdr:spPr>
    </xdr:pic>
    <xdr:clientData/>
  </xdr:twoCellAnchor>
  <xdr:twoCellAnchor editAs="oneCell">
    <xdr:from>
      <xdr:col>4</xdr:col>
      <xdr:colOff>228601</xdr:colOff>
      <xdr:row>27</xdr:row>
      <xdr:rowOff>197644</xdr:rowOff>
    </xdr:from>
    <xdr:to>
      <xdr:col>6</xdr:col>
      <xdr:colOff>133350</xdr:colOff>
      <xdr:row>27</xdr:row>
      <xdr:rowOff>1220202</xdr:rowOff>
    </xdr:to>
    <xdr:pic>
      <xdr:nvPicPr>
        <xdr:cNvPr id="20" name="Рисунок 19">
          <a:extLst>
            <a:ext uri="{FF2B5EF4-FFF2-40B4-BE49-F238E27FC236}">
              <a16:creationId xmlns="" xmlns:a16="http://schemas.microsoft.com/office/drawing/2014/main" id="{00000000-0008-0000-0200-00001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58051" y="17380744"/>
          <a:ext cx="1371599" cy="1022558"/>
        </a:xfrm>
        <a:prstGeom prst="rect">
          <a:avLst/>
        </a:prstGeom>
      </xdr:spPr>
    </xdr:pic>
    <xdr:clientData/>
  </xdr:twoCellAnchor>
  <xdr:twoCellAnchor editAs="oneCell">
    <xdr:from>
      <xdr:col>4</xdr:col>
      <xdr:colOff>187249</xdr:colOff>
      <xdr:row>15</xdr:row>
      <xdr:rowOff>762000</xdr:rowOff>
    </xdr:from>
    <xdr:to>
      <xdr:col>7</xdr:col>
      <xdr:colOff>200025</xdr:colOff>
      <xdr:row>17</xdr:row>
      <xdr:rowOff>40481</xdr:rowOff>
    </xdr:to>
    <xdr:pic>
      <xdr:nvPicPr>
        <xdr:cNvPr id="23" name="Рисунок 22">
          <a:extLst>
            <a:ext uri="{FF2B5EF4-FFF2-40B4-BE49-F238E27FC236}">
              <a16:creationId xmlns="" xmlns:a16="http://schemas.microsoft.com/office/drawing/2014/main" id="{00000000-0008-0000-02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16699" y="8153400"/>
          <a:ext cx="2089226" cy="1221581"/>
        </a:xfrm>
        <a:prstGeom prst="rect">
          <a:avLst/>
        </a:prstGeom>
      </xdr:spPr>
    </xdr:pic>
    <xdr:clientData/>
  </xdr:twoCellAnchor>
  <xdr:twoCellAnchor editAs="oneCell">
    <xdr:from>
      <xdr:col>5</xdr:col>
      <xdr:colOff>300737</xdr:colOff>
      <xdr:row>11</xdr:row>
      <xdr:rowOff>619125</xdr:rowOff>
    </xdr:from>
    <xdr:to>
      <xdr:col>9</xdr:col>
      <xdr:colOff>66675</xdr:colOff>
      <xdr:row>15</xdr:row>
      <xdr:rowOff>640246</xdr:rowOff>
    </xdr:to>
    <xdr:pic>
      <xdr:nvPicPr>
        <xdr:cNvPr id="25" name="Рисунок 24">
          <a:extLst>
            <a:ext uri="{FF2B5EF4-FFF2-40B4-BE49-F238E27FC236}">
              <a16:creationId xmlns="" xmlns:a16="http://schemas.microsoft.com/office/drawing/2014/main" id="{00000000-0008-0000-0200-00001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939787" y="6315075"/>
          <a:ext cx="2204338" cy="1716571"/>
        </a:xfrm>
        <a:prstGeom prst="rect">
          <a:avLst/>
        </a:prstGeom>
      </xdr:spPr>
    </xdr:pic>
    <xdr:clientData/>
  </xdr:twoCellAnchor>
  <xdr:twoCellAnchor editAs="oneCell">
    <xdr:from>
      <xdr:col>4</xdr:col>
      <xdr:colOff>276225</xdr:colOff>
      <xdr:row>33</xdr:row>
      <xdr:rowOff>110428</xdr:rowOff>
    </xdr:from>
    <xdr:to>
      <xdr:col>7</xdr:col>
      <xdr:colOff>166623</xdr:colOff>
      <xdr:row>39</xdr:row>
      <xdr:rowOff>128239</xdr:rowOff>
    </xdr:to>
    <xdr:pic>
      <xdr:nvPicPr>
        <xdr:cNvPr id="15" name="Рисунок 14"/>
        <xdr:cNvPicPr>
          <a:picLocks noChangeAspect="1"/>
        </xdr:cNvPicPr>
      </xdr:nvPicPr>
      <xdr:blipFill>
        <a:blip xmlns:r="http://schemas.openxmlformats.org/officeDocument/2006/relationships" r:embed="rId14"/>
        <a:stretch>
          <a:fillRect/>
        </a:stretch>
      </xdr:blipFill>
      <xdr:spPr>
        <a:xfrm>
          <a:off x="7305675" y="20855878"/>
          <a:ext cx="1966848" cy="1475136"/>
        </a:xfrm>
        <a:prstGeom prst="rect">
          <a:avLst/>
        </a:prstGeom>
      </xdr:spPr>
    </xdr:pic>
    <xdr:clientData/>
  </xdr:twoCellAnchor>
  <xdr:twoCellAnchor editAs="oneCell">
    <xdr:from>
      <xdr:col>7</xdr:col>
      <xdr:colOff>484449</xdr:colOff>
      <xdr:row>33</xdr:row>
      <xdr:rowOff>57150</xdr:rowOff>
    </xdr:from>
    <xdr:to>
      <xdr:col>10</xdr:col>
      <xdr:colOff>608542</xdr:colOff>
      <xdr:row>39</xdr:row>
      <xdr:rowOff>64495</xdr:rowOff>
    </xdr:to>
    <xdr:pic>
      <xdr:nvPicPr>
        <xdr:cNvPr id="21" name="Рисунок 20"/>
        <xdr:cNvPicPr>
          <a:picLocks noChangeAspect="1"/>
        </xdr:cNvPicPr>
      </xdr:nvPicPr>
      <xdr:blipFill>
        <a:blip xmlns:r="http://schemas.openxmlformats.org/officeDocument/2006/relationships" r:embed="rId15"/>
        <a:stretch>
          <a:fillRect/>
        </a:stretch>
      </xdr:blipFill>
      <xdr:spPr>
        <a:xfrm>
          <a:off x="9437949" y="20802600"/>
          <a:ext cx="1952893" cy="1464670"/>
        </a:xfrm>
        <a:prstGeom prst="rect">
          <a:avLst/>
        </a:prstGeom>
      </xdr:spPr>
    </xdr:pic>
    <xdr:clientData/>
  </xdr:twoCellAnchor>
  <xdr:twoCellAnchor editAs="oneCell">
    <xdr:from>
      <xdr:col>11</xdr:col>
      <xdr:colOff>74106</xdr:colOff>
      <xdr:row>33</xdr:row>
      <xdr:rowOff>80909</xdr:rowOff>
    </xdr:from>
    <xdr:to>
      <xdr:col>14</xdr:col>
      <xdr:colOff>212155</xdr:colOff>
      <xdr:row>39</xdr:row>
      <xdr:rowOff>98721</xdr:rowOff>
    </xdr:to>
    <xdr:pic>
      <xdr:nvPicPr>
        <xdr:cNvPr id="22" name="Рисунок 21"/>
        <xdr:cNvPicPr>
          <a:picLocks noChangeAspect="1"/>
        </xdr:cNvPicPr>
      </xdr:nvPicPr>
      <xdr:blipFill>
        <a:blip xmlns:r="http://schemas.openxmlformats.org/officeDocument/2006/relationships" r:embed="rId16"/>
        <a:stretch>
          <a:fillRect/>
        </a:stretch>
      </xdr:blipFill>
      <xdr:spPr>
        <a:xfrm>
          <a:off x="11466006" y="20826359"/>
          <a:ext cx="1966849" cy="1475137"/>
        </a:xfrm>
        <a:prstGeom prst="rect">
          <a:avLst/>
        </a:prstGeom>
      </xdr:spPr>
    </xdr:pic>
    <xdr:clientData/>
  </xdr:twoCellAnchor>
  <xdr:twoCellAnchor editAs="oneCell">
    <xdr:from>
      <xdr:col>4</xdr:col>
      <xdr:colOff>304801</xdr:colOff>
      <xdr:row>31</xdr:row>
      <xdr:rowOff>704851</xdr:rowOff>
    </xdr:from>
    <xdr:to>
      <xdr:col>7</xdr:col>
      <xdr:colOff>38101</xdr:colOff>
      <xdr:row>32</xdr:row>
      <xdr:rowOff>895351</xdr:rowOff>
    </xdr:to>
    <xdr:pic>
      <xdr:nvPicPr>
        <xdr:cNvPr id="24" name="Рисунок 23" descr="Fujitsu B27-9 TS FHD - 68,6 cm (27 Zoll), LED, IPS-Panel ..."/>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334251" y="21450301"/>
          <a:ext cx="1809750"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1028701</xdr:colOff>
      <xdr:row>7</xdr:row>
      <xdr:rowOff>219076</xdr:rowOff>
    </xdr:from>
    <xdr:ext cx="1162049" cy="911491"/>
    <xdr:pic>
      <xdr:nvPicPr>
        <xdr:cNvPr id="2" name="Рисунок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96526" y="4791076"/>
          <a:ext cx="1162049" cy="911491"/>
        </a:xfrm>
        <a:prstGeom prst="rect">
          <a:avLst/>
        </a:prstGeom>
      </xdr:spPr>
    </xdr:pic>
    <xdr:clientData/>
  </xdr:oneCellAnchor>
  <xdr:oneCellAnchor>
    <xdr:from>
      <xdr:col>6</xdr:col>
      <xdr:colOff>98076</xdr:colOff>
      <xdr:row>8</xdr:row>
      <xdr:rowOff>409575</xdr:rowOff>
    </xdr:from>
    <xdr:ext cx="1597373" cy="1125388"/>
    <xdr:pic>
      <xdr:nvPicPr>
        <xdr:cNvPr id="4" name="Рисунок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65901" y="5791200"/>
          <a:ext cx="1597373" cy="1125388"/>
        </a:xfrm>
        <a:prstGeom prst="rect">
          <a:avLst/>
        </a:prstGeom>
      </xdr:spPr>
    </xdr:pic>
    <xdr:clientData/>
  </xdr:oneCellAnchor>
  <xdr:oneCellAnchor>
    <xdr:from>
      <xdr:col>6</xdr:col>
      <xdr:colOff>147380</xdr:colOff>
      <xdr:row>3</xdr:row>
      <xdr:rowOff>76200</xdr:rowOff>
    </xdr:from>
    <xdr:ext cx="1024195" cy="848861"/>
    <xdr:pic>
      <xdr:nvPicPr>
        <xdr:cNvPr id="8" name="Рисунок 7">
          <a:extLst>
            <a:ext uri="{FF2B5EF4-FFF2-40B4-BE49-F238E27FC236}">
              <a16:creationId xmlns="" xmlns:a16="http://schemas.microsoft.com/office/drawing/2014/main" id="{00000000-0008-0000-03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415205" y="1247775"/>
          <a:ext cx="1024195" cy="848861"/>
        </a:xfrm>
        <a:prstGeom prst="rect">
          <a:avLst/>
        </a:prstGeom>
      </xdr:spPr>
    </xdr:pic>
    <xdr:clientData/>
  </xdr:oneCellAnchor>
  <xdr:oneCellAnchor>
    <xdr:from>
      <xdr:col>6</xdr:col>
      <xdr:colOff>752060</xdr:colOff>
      <xdr:row>4</xdr:row>
      <xdr:rowOff>342900</xdr:rowOff>
    </xdr:from>
    <xdr:ext cx="1089985" cy="904875"/>
    <xdr:pic>
      <xdr:nvPicPr>
        <xdr:cNvPr id="9" name="Рисунок 8">
          <a:extLst>
            <a:ext uri="{FF2B5EF4-FFF2-40B4-BE49-F238E27FC236}">
              <a16:creationId xmlns="" xmlns:a16="http://schemas.microsoft.com/office/drawing/2014/main" id="{00000000-0008-0000-03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019885" y="2324100"/>
          <a:ext cx="1089985" cy="904875"/>
        </a:xfrm>
        <a:prstGeom prst="rect">
          <a:avLst/>
        </a:prstGeom>
      </xdr:spPr>
    </xdr:pic>
    <xdr:clientData/>
  </xdr:oneCellAnchor>
  <xdr:oneCellAnchor>
    <xdr:from>
      <xdr:col>6</xdr:col>
      <xdr:colOff>1265996</xdr:colOff>
      <xdr:row>5</xdr:row>
      <xdr:rowOff>314325</xdr:rowOff>
    </xdr:from>
    <xdr:ext cx="1393611" cy="1057276"/>
    <xdr:pic>
      <xdr:nvPicPr>
        <xdr:cNvPr id="11" name="Рисунок 10">
          <a:extLst>
            <a:ext uri="{FF2B5EF4-FFF2-40B4-BE49-F238E27FC236}">
              <a16:creationId xmlns=""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533821" y="3105150"/>
          <a:ext cx="1393611" cy="1057276"/>
        </a:xfrm>
        <a:prstGeom prst="rect">
          <a:avLst/>
        </a:prstGeom>
      </xdr:spPr>
    </xdr:pic>
    <xdr:clientData/>
  </xdr:oneCellAnchor>
  <xdr:oneCellAnchor>
    <xdr:from>
      <xdr:col>6</xdr:col>
      <xdr:colOff>561976</xdr:colOff>
      <xdr:row>1</xdr:row>
      <xdr:rowOff>66675</xdr:rowOff>
    </xdr:from>
    <xdr:ext cx="1009649" cy="764886"/>
    <xdr:pic>
      <xdr:nvPicPr>
        <xdr:cNvPr id="12" name="Рисунок 11">
          <a:extLst>
            <a:ext uri="{FF2B5EF4-FFF2-40B4-BE49-F238E27FC236}">
              <a16:creationId xmlns="" xmlns:a16="http://schemas.microsoft.com/office/drawing/2014/main" id="{00000000-0008-0000-03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829801" y="266700"/>
          <a:ext cx="1009649" cy="764886"/>
        </a:xfrm>
        <a:prstGeom prst="rect">
          <a:avLst/>
        </a:prstGeom>
      </xdr:spPr>
    </xdr:pic>
    <xdr:clientData/>
  </xdr:oneCellAnchor>
  <xdr:oneCellAnchor>
    <xdr:from>
      <xdr:col>5</xdr:col>
      <xdr:colOff>533400</xdr:colOff>
      <xdr:row>9</xdr:row>
      <xdr:rowOff>552451</xdr:rowOff>
    </xdr:from>
    <xdr:ext cx="1854212" cy="1228724"/>
    <xdr:pic>
      <xdr:nvPicPr>
        <xdr:cNvPr id="14" name="Рисунок 13" descr="https://fujitsu-online-shop.ru/upload/resize_cache/iblock/6fb/750_750_1/LIFEBOOK_U759_Right_with_reflection_lpr_lpr.png">
          <a:extLst>
            <a:ext uri="{FF2B5EF4-FFF2-40B4-BE49-F238E27FC236}">
              <a16:creationId xmlns=""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91625" y="7067551"/>
          <a:ext cx="1854212" cy="12287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628651</xdr:colOff>
      <xdr:row>11</xdr:row>
      <xdr:rowOff>3429</xdr:rowOff>
    </xdr:from>
    <xdr:ext cx="1729022" cy="1406271"/>
    <xdr:pic>
      <xdr:nvPicPr>
        <xdr:cNvPr id="16" name="Рисунок 15" descr="https://3dnews.ru/assets/external/illustrations/2019/05/14/987391/fuj1.jpg">
          <a:extLst>
            <a:ext uri="{FF2B5EF4-FFF2-40B4-BE49-F238E27FC236}">
              <a16:creationId xmlns=""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20051" y="8309229"/>
          <a:ext cx="1729022" cy="1406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276225</xdr:colOff>
      <xdr:row>11</xdr:row>
      <xdr:rowOff>148026</xdr:rowOff>
    </xdr:from>
    <xdr:ext cx="2543175" cy="1428127"/>
    <xdr:pic>
      <xdr:nvPicPr>
        <xdr:cNvPr id="17" name="Рисунок 16" descr="https://hsto.org/webt/lu/uj/-x/luuj-xsmtuf9ovom3oh8xacknjo.jpeg">
          <a:extLst>
            <a:ext uri="{FF2B5EF4-FFF2-40B4-BE49-F238E27FC236}">
              <a16:creationId xmlns=""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544050" y="8453826"/>
          <a:ext cx="2543175" cy="14281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4</xdr:col>
      <xdr:colOff>314356</xdr:colOff>
      <xdr:row>4</xdr:row>
      <xdr:rowOff>348563</xdr:rowOff>
    </xdr:from>
    <xdr:to>
      <xdr:col>9</xdr:col>
      <xdr:colOff>177836</xdr:colOff>
      <xdr:row>11</xdr:row>
      <xdr:rowOff>280737</xdr:rowOff>
    </xdr:to>
    <xdr:pic>
      <xdr:nvPicPr>
        <xdr:cNvPr id="18" name="Рисунок 17" descr="Ð¡ÐµÑÐ²ÐµÑ PowerEdge T320">
          <a:extLst>
            <a:ext uri="{FF2B5EF4-FFF2-40B4-BE49-F238E27FC236}">
              <a16:creationId xmlns=""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2961" y="1311089"/>
          <a:ext cx="2921506" cy="2027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529891</xdr:colOff>
      <xdr:row>12</xdr:row>
      <xdr:rowOff>0</xdr:rowOff>
    </xdr:from>
    <xdr:to>
      <xdr:col>9</xdr:col>
      <xdr:colOff>330868</xdr:colOff>
      <xdr:row>16</xdr:row>
      <xdr:rowOff>602320</xdr:rowOff>
    </xdr:to>
    <xdr:pic>
      <xdr:nvPicPr>
        <xdr:cNvPr id="55" name="Рисунок 54">
          <a:extLst>
            <a:ext uri="{FF2B5EF4-FFF2-40B4-BE49-F238E27FC236}">
              <a16:creationId xmlns="" xmlns:a16="http://schemas.microsoft.com/office/drawing/2014/main" id="{00000000-0008-0000-0400-00003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12944" y="8106779"/>
          <a:ext cx="2859003" cy="1905741"/>
        </a:xfrm>
        <a:prstGeom prst="rect">
          <a:avLst/>
        </a:prstGeom>
      </xdr:spPr>
    </xdr:pic>
    <xdr:clientData/>
  </xdr:twoCellAnchor>
  <xdr:twoCellAnchor editAs="oneCell">
    <xdr:from>
      <xdr:col>4</xdr:col>
      <xdr:colOff>399048</xdr:colOff>
      <xdr:row>15</xdr:row>
      <xdr:rowOff>70184</xdr:rowOff>
    </xdr:from>
    <xdr:to>
      <xdr:col>9</xdr:col>
      <xdr:colOff>511056</xdr:colOff>
      <xdr:row>17</xdr:row>
      <xdr:rowOff>80211</xdr:rowOff>
    </xdr:to>
    <xdr:pic>
      <xdr:nvPicPr>
        <xdr:cNvPr id="58" name="Рисунок 57">
          <a:extLst>
            <a:ext uri="{FF2B5EF4-FFF2-40B4-BE49-F238E27FC236}">
              <a16:creationId xmlns="" xmlns:a16="http://schemas.microsoft.com/office/drawing/2014/main" id="{00000000-0008-0000-0400-00003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82101" y="11851105"/>
          <a:ext cx="3170034" cy="1193132"/>
        </a:xfrm>
        <a:prstGeom prst="rect">
          <a:avLst/>
        </a:prstGeom>
      </xdr:spPr>
    </xdr:pic>
    <xdr:clientData/>
  </xdr:twoCellAnchor>
  <xdr:twoCellAnchor editAs="oneCell">
    <xdr:from>
      <xdr:col>4</xdr:col>
      <xdr:colOff>580021</xdr:colOff>
      <xdr:row>21</xdr:row>
      <xdr:rowOff>438651</xdr:rowOff>
    </xdr:from>
    <xdr:to>
      <xdr:col>10</xdr:col>
      <xdr:colOff>44136</xdr:colOff>
      <xdr:row>24</xdr:row>
      <xdr:rowOff>973555</xdr:rowOff>
    </xdr:to>
    <xdr:pic>
      <xdr:nvPicPr>
        <xdr:cNvPr id="59" name="Рисунок 58">
          <a:extLst>
            <a:ext uri="{FF2B5EF4-FFF2-40B4-BE49-F238E27FC236}">
              <a16:creationId xmlns="" xmlns:a16="http://schemas.microsoft.com/office/drawing/2014/main" id="{00000000-0008-0000-0400-00003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63074" y="16701335"/>
          <a:ext cx="3133746" cy="2178217"/>
        </a:xfrm>
        <a:prstGeom prst="rect">
          <a:avLst/>
        </a:prstGeom>
      </xdr:spPr>
    </xdr:pic>
    <xdr:clientData/>
  </xdr:twoCellAnchor>
  <xdr:twoCellAnchor editAs="oneCell">
    <xdr:from>
      <xdr:col>4</xdr:col>
      <xdr:colOff>464720</xdr:colOff>
      <xdr:row>26</xdr:row>
      <xdr:rowOff>100263</xdr:rowOff>
    </xdr:from>
    <xdr:to>
      <xdr:col>11</xdr:col>
      <xdr:colOff>50706</xdr:colOff>
      <xdr:row>27</xdr:row>
      <xdr:rowOff>501316</xdr:rowOff>
    </xdr:to>
    <xdr:pic>
      <xdr:nvPicPr>
        <xdr:cNvPr id="60" name="Рисунок 59">
          <a:extLst>
            <a:ext uri="{FF2B5EF4-FFF2-40B4-BE49-F238E27FC236}">
              <a16:creationId xmlns=""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47773" y="20794579"/>
          <a:ext cx="3867223" cy="1213185"/>
        </a:xfrm>
        <a:prstGeom prst="rect">
          <a:avLst/>
        </a:prstGeom>
      </xdr:spPr>
    </xdr:pic>
    <xdr:clientData/>
  </xdr:twoCellAnchor>
  <xdr:twoCellAnchor editAs="oneCell">
    <xdr:from>
      <xdr:col>4</xdr:col>
      <xdr:colOff>279231</xdr:colOff>
      <xdr:row>10</xdr:row>
      <xdr:rowOff>50132</xdr:rowOff>
    </xdr:from>
    <xdr:to>
      <xdr:col>9</xdr:col>
      <xdr:colOff>459499</xdr:colOff>
      <xdr:row>15</xdr:row>
      <xdr:rowOff>20051</xdr:rowOff>
    </xdr:to>
    <xdr:pic>
      <xdr:nvPicPr>
        <xdr:cNvPr id="64" name="Рисунок 63">
          <a:extLst>
            <a:ext uri="{FF2B5EF4-FFF2-40B4-BE49-F238E27FC236}">
              <a16:creationId xmlns="" xmlns:a16="http://schemas.microsoft.com/office/drawing/2014/main" id="{00000000-0008-0000-0400-00004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62284" y="5564606"/>
          <a:ext cx="3238294" cy="2185735"/>
        </a:xfrm>
        <a:prstGeom prst="rect">
          <a:avLst/>
        </a:prstGeom>
      </xdr:spPr>
    </xdr:pic>
    <xdr:clientData/>
  </xdr:twoCellAnchor>
  <xdr:twoCellAnchor editAs="oneCell">
    <xdr:from>
      <xdr:col>5</xdr:col>
      <xdr:colOff>155252</xdr:colOff>
      <xdr:row>17</xdr:row>
      <xdr:rowOff>461210</xdr:rowOff>
    </xdr:from>
    <xdr:to>
      <xdr:col>9</xdr:col>
      <xdr:colOff>430247</xdr:colOff>
      <xdr:row>21</xdr:row>
      <xdr:rowOff>113798</xdr:rowOff>
    </xdr:to>
    <xdr:pic>
      <xdr:nvPicPr>
        <xdr:cNvPr id="68" name="Рисунок 67">
          <a:extLst>
            <a:ext uri="{FF2B5EF4-FFF2-40B4-BE49-F238E27FC236}">
              <a16:creationId xmlns="" xmlns:a16="http://schemas.microsoft.com/office/drawing/2014/main" id="{00000000-0008-0000-04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49910" y="13786184"/>
          <a:ext cx="2721416" cy="20353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114300</xdr:colOff>
      <xdr:row>12</xdr:row>
      <xdr:rowOff>809625</xdr:rowOff>
    </xdr:from>
    <xdr:ext cx="4406094" cy="2238375"/>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2700" y="2266950"/>
          <a:ext cx="4406094" cy="2238375"/>
        </a:xfrm>
        <a:prstGeom prst="rect">
          <a:avLst/>
        </a:prstGeom>
      </xdr:spPr>
    </xdr:pic>
    <xdr:clientData/>
  </xdr:oneCellAnchor>
  <xdr:oneCellAnchor>
    <xdr:from>
      <xdr:col>5</xdr:col>
      <xdr:colOff>276225</xdr:colOff>
      <xdr:row>11</xdr:row>
      <xdr:rowOff>19050</xdr:rowOff>
    </xdr:from>
    <xdr:ext cx="2352675" cy="1600199"/>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24225" y="1962150"/>
          <a:ext cx="2352675" cy="1600199"/>
        </a:xfrm>
        <a:prstGeom prst="rect">
          <a:avLst/>
        </a:prstGeom>
      </xdr:spPr>
    </xdr:pic>
    <xdr:clientData/>
  </xdr:oneCellAnchor>
  <xdr:oneCellAnchor>
    <xdr:from>
      <xdr:col>5</xdr:col>
      <xdr:colOff>304799</xdr:colOff>
      <xdr:row>10</xdr:row>
      <xdr:rowOff>254793</xdr:rowOff>
    </xdr:from>
    <xdr:ext cx="2505075" cy="1878806"/>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52799" y="1940718"/>
          <a:ext cx="2505075" cy="1878806"/>
        </a:xfrm>
        <a:prstGeom prst="rect">
          <a:avLst/>
        </a:prstGeom>
      </xdr:spPr>
    </xdr:pic>
    <xdr:clientData/>
  </xdr:oneCellAnchor>
  <xdr:oneCellAnchor>
    <xdr:from>
      <xdr:col>5</xdr:col>
      <xdr:colOff>1</xdr:colOff>
      <xdr:row>1</xdr:row>
      <xdr:rowOff>0</xdr:rowOff>
    </xdr:from>
    <xdr:ext cx="1543051" cy="1343728"/>
    <xdr:pic>
      <xdr:nvPicPr>
        <xdr:cNvPr id="5" name="Рисунок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48001" y="161925"/>
          <a:ext cx="1543051" cy="1343728"/>
        </a:xfrm>
        <a:prstGeom prst="rect">
          <a:avLst/>
        </a:prstGeom>
      </xdr:spPr>
    </xdr:pic>
    <xdr:clientData/>
  </xdr:oneCellAnchor>
  <xdr:oneCellAnchor>
    <xdr:from>
      <xdr:col>8</xdr:col>
      <xdr:colOff>129989</xdr:colOff>
      <xdr:row>1</xdr:row>
      <xdr:rowOff>267821</xdr:rowOff>
    </xdr:from>
    <xdr:ext cx="1517836" cy="971856"/>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006789" y="324971"/>
          <a:ext cx="1517836" cy="971856"/>
        </a:xfrm>
        <a:prstGeom prst="rect">
          <a:avLst/>
        </a:prstGeom>
      </xdr:spPr>
    </xdr:pic>
    <xdr:clientData/>
  </xdr:oneCellAnchor>
  <xdr:oneCellAnchor>
    <xdr:from>
      <xdr:col>5</xdr:col>
      <xdr:colOff>180976</xdr:colOff>
      <xdr:row>2</xdr:row>
      <xdr:rowOff>219075</xdr:rowOff>
    </xdr:from>
    <xdr:ext cx="1524001" cy="997668"/>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029701" y="2314575"/>
          <a:ext cx="1524001" cy="997668"/>
        </a:xfrm>
        <a:prstGeom prst="rect">
          <a:avLst/>
        </a:prstGeom>
      </xdr:spPr>
    </xdr:pic>
    <xdr:clientData/>
  </xdr:oneCellAnchor>
  <xdr:oneCellAnchor>
    <xdr:from>
      <xdr:col>5</xdr:col>
      <xdr:colOff>352426</xdr:colOff>
      <xdr:row>3</xdr:row>
      <xdr:rowOff>428626</xdr:rowOff>
    </xdr:from>
    <xdr:ext cx="1009651" cy="1032786"/>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00426" y="647701"/>
          <a:ext cx="1009651" cy="1032786"/>
        </a:xfrm>
        <a:prstGeom prst="rect">
          <a:avLst/>
        </a:prstGeom>
      </xdr:spPr>
    </xdr:pic>
    <xdr:clientData/>
  </xdr:oneCellAnchor>
  <xdr:oneCellAnchor>
    <xdr:from>
      <xdr:col>5</xdr:col>
      <xdr:colOff>85725</xdr:colOff>
      <xdr:row>4</xdr:row>
      <xdr:rowOff>809625</xdr:rowOff>
    </xdr:from>
    <xdr:ext cx="1123950" cy="1283211"/>
    <xdr:pic>
      <xdr:nvPicPr>
        <xdr:cNvPr id="9" name="Рисунок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33725" y="809625"/>
          <a:ext cx="1123950" cy="1283211"/>
        </a:xfrm>
        <a:prstGeom prst="rect">
          <a:avLst/>
        </a:prstGeom>
      </xdr:spPr>
    </xdr:pic>
    <xdr:clientData/>
  </xdr:oneCellAnchor>
  <xdr:oneCellAnchor>
    <xdr:from>
      <xdr:col>5</xdr:col>
      <xdr:colOff>36421</xdr:colOff>
      <xdr:row>5</xdr:row>
      <xdr:rowOff>270061</xdr:rowOff>
    </xdr:from>
    <xdr:ext cx="1584879" cy="827695"/>
    <xdr:pic>
      <xdr:nvPicPr>
        <xdr:cNvPr id="12" name="Рисунок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37496" y="8937811"/>
          <a:ext cx="1584879" cy="827695"/>
        </a:xfrm>
        <a:prstGeom prst="rect">
          <a:avLst/>
        </a:prstGeom>
      </xdr:spPr>
    </xdr:pic>
    <xdr:clientData/>
  </xdr:oneCellAnchor>
  <xdr:oneCellAnchor>
    <xdr:from>
      <xdr:col>5</xdr:col>
      <xdr:colOff>345281</xdr:colOff>
      <xdr:row>6</xdr:row>
      <xdr:rowOff>95249</xdr:rowOff>
    </xdr:from>
    <xdr:ext cx="933451" cy="1032648"/>
    <xdr:pic>
      <xdr:nvPicPr>
        <xdr:cNvPr id="13" name="Рисунок 1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93281" y="1228724"/>
          <a:ext cx="933451" cy="1032648"/>
        </a:xfrm>
        <a:prstGeom prst="rect">
          <a:avLst/>
        </a:prstGeom>
      </xdr:spPr>
    </xdr:pic>
    <xdr:clientData/>
  </xdr:oneCellAnchor>
  <xdr:oneCellAnchor>
    <xdr:from>
      <xdr:col>6</xdr:col>
      <xdr:colOff>57149</xdr:colOff>
      <xdr:row>7</xdr:row>
      <xdr:rowOff>311758</xdr:rowOff>
    </xdr:from>
    <xdr:ext cx="1495425" cy="1252187"/>
    <xdr:pic>
      <xdr:nvPicPr>
        <xdr:cNvPr id="14" name="Рисунок 1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267824" y="11732233"/>
          <a:ext cx="1495425" cy="1252187"/>
        </a:xfrm>
        <a:prstGeom prst="rect">
          <a:avLst/>
        </a:prstGeom>
      </xdr:spPr>
    </xdr:pic>
    <xdr:clientData/>
  </xdr:oneCellAnchor>
  <xdr:oneCellAnchor>
    <xdr:from>
      <xdr:col>9</xdr:col>
      <xdr:colOff>37821</xdr:colOff>
      <xdr:row>7</xdr:row>
      <xdr:rowOff>328894</xdr:rowOff>
    </xdr:from>
    <xdr:ext cx="1752881" cy="967553"/>
    <xdr:pic>
      <xdr:nvPicPr>
        <xdr:cNvPr id="15" name="Рисунок 1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524221" y="1452844"/>
          <a:ext cx="1752881" cy="967553"/>
        </a:xfrm>
        <a:prstGeom prst="rect">
          <a:avLst/>
        </a:prstGeom>
      </xdr:spPr>
    </xdr:pic>
    <xdr:clientData/>
  </xdr:oneCellAnchor>
  <xdr:oneCellAnchor>
    <xdr:from>
      <xdr:col>5</xdr:col>
      <xdr:colOff>47626</xdr:colOff>
      <xdr:row>8</xdr:row>
      <xdr:rowOff>56030</xdr:rowOff>
    </xdr:from>
    <xdr:ext cx="2007394" cy="908376"/>
    <xdr:pic>
      <xdr:nvPicPr>
        <xdr:cNvPr id="16" name="Рисунок 1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095626" y="1513355"/>
          <a:ext cx="2007394" cy="908376"/>
        </a:xfrm>
        <a:prstGeom prst="rect">
          <a:avLst/>
        </a:prstGeom>
      </xdr:spPr>
    </xdr:pic>
    <xdr:clientData/>
  </xdr:oneCellAnchor>
  <xdr:oneCellAnchor>
    <xdr:from>
      <xdr:col>9</xdr:col>
      <xdr:colOff>52107</xdr:colOff>
      <xdr:row>8</xdr:row>
      <xdr:rowOff>130969</xdr:rowOff>
    </xdr:from>
    <xdr:ext cx="1512374" cy="1015986"/>
    <xdr:pic>
      <xdr:nvPicPr>
        <xdr:cNvPr id="17" name="Рисунок 1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538507" y="1588294"/>
          <a:ext cx="1512374" cy="1015986"/>
        </a:xfrm>
        <a:prstGeom prst="rect">
          <a:avLst/>
        </a:prstGeom>
      </xdr:spPr>
    </xdr:pic>
    <xdr:clientData/>
  </xdr:oneCellAnchor>
  <xdr:oneCellAnchor>
    <xdr:from>
      <xdr:col>5</xdr:col>
      <xdr:colOff>95250</xdr:colOff>
      <xdr:row>9</xdr:row>
      <xdr:rowOff>290511</xdr:rowOff>
    </xdr:from>
    <xdr:ext cx="1885950" cy="1414463"/>
    <xdr:pic>
      <xdr:nvPicPr>
        <xdr:cNvPr id="18" name="Рисунок 1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943975" y="14501811"/>
          <a:ext cx="1885950" cy="1414463"/>
        </a:xfrm>
        <a:prstGeom prst="rect">
          <a:avLst/>
        </a:prstGeom>
      </xdr:spPr>
    </xdr:pic>
    <xdr:clientData/>
  </xdr:oneCellAnchor>
  <xdr:oneCellAnchor>
    <xdr:from>
      <xdr:col>5</xdr:col>
      <xdr:colOff>47625</xdr:colOff>
      <xdr:row>14</xdr:row>
      <xdr:rowOff>38100</xdr:rowOff>
    </xdr:from>
    <xdr:ext cx="4105275" cy="2209800"/>
    <xdr:pic>
      <xdr:nvPicPr>
        <xdr:cNvPr id="19" name="Рисунок 1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896350" y="24650700"/>
          <a:ext cx="4105275" cy="2209800"/>
        </a:xfrm>
        <a:prstGeom prst="rect">
          <a:avLst/>
        </a:prstGeom>
      </xdr:spPr>
    </xdr:pic>
    <xdr:clientData/>
  </xdr:oneCellAnchor>
  <xdr:twoCellAnchor editAs="oneCell">
    <xdr:from>
      <xdr:col>5</xdr:col>
      <xdr:colOff>60325</xdr:colOff>
      <xdr:row>15</xdr:row>
      <xdr:rowOff>123824</xdr:rowOff>
    </xdr:from>
    <xdr:to>
      <xdr:col>9</xdr:col>
      <xdr:colOff>123825</xdr:colOff>
      <xdr:row>15</xdr:row>
      <xdr:rowOff>2000249</xdr:rowOff>
    </xdr:to>
    <xdr:pic>
      <xdr:nvPicPr>
        <xdr:cNvPr id="20" name="Рисунок 19" descr="https://triadakom.uz/wp-content/uploads/2018/12/fi-7260-2.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909050" y="27003374"/>
          <a:ext cx="2501900"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152400</xdr:colOff>
      <xdr:row>13</xdr:row>
      <xdr:rowOff>400050</xdr:rowOff>
    </xdr:from>
    <xdr:to>
      <xdr:col>11</xdr:col>
      <xdr:colOff>114300</xdr:colOff>
      <xdr:row>13</xdr:row>
      <xdr:rowOff>2190750</xdr:rowOff>
    </xdr:to>
    <xdr:pic>
      <xdr:nvPicPr>
        <xdr:cNvPr id="21" name="Рисунок 20" descr="fi7180-fl"/>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143875" y="25012650"/>
          <a:ext cx="447675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245971</xdr:colOff>
      <xdr:row>6</xdr:row>
      <xdr:rowOff>701489</xdr:rowOff>
    </xdr:from>
    <xdr:to>
      <xdr:col>7</xdr:col>
      <xdr:colOff>487723</xdr:colOff>
      <xdr:row>6</xdr:row>
      <xdr:rowOff>1428750</xdr:rowOff>
    </xdr:to>
    <xdr:pic>
      <xdr:nvPicPr>
        <xdr:cNvPr id="2" name="Рисунок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27946" y="6997514"/>
          <a:ext cx="1460952" cy="727261"/>
        </a:xfrm>
        <a:prstGeom prst="rect">
          <a:avLst/>
        </a:prstGeom>
      </xdr:spPr>
    </xdr:pic>
    <xdr:clientData/>
  </xdr:twoCellAnchor>
  <xdr:twoCellAnchor editAs="oneCell">
    <xdr:from>
      <xdr:col>5</xdr:col>
      <xdr:colOff>294714</xdr:colOff>
      <xdr:row>7</xdr:row>
      <xdr:rowOff>497287</xdr:rowOff>
    </xdr:from>
    <xdr:to>
      <xdr:col>8</xdr:col>
      <xdr:colOff>21179</xdr:colOff>
      <xdr:row>7</xdr:row>
      <xdr:rowOff>933450</xdr:rowOff>
    </xdr:to>
    <xdr:pic>
      <xdr:nvPicPr>
        <xdr:cNvPr id="4" name="Рисунок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6689" y="8288737"/>
          <a:ext cx="1555265" cy="436163"/>
        </a:xfrm>
        <a:prstGeom prst="rect">
          <a:avLst/>
        </a:prstGeom>
      </xdr:spPr>
    </xdr:pic>
    <xdr:clientData/>
  </xdr:twoCellAnchor>
  <xdr:twoCellAnchor editAs="oneCell">
    <xdr:from>
      <xdr:col>6</xdr:col>
      <xdr:colOff>374837</xdr:colOff>
      <xdr:row>10</xdr:row>
      <xdr:rowOff>786094</xdr:rowOff>
    </xdr:from>
    <xdr:to>
      <xdr:col>7</xdr:col>
      <xdr:colOff>381000</xdr:colOff>
      <xdr:row>10</xdr:row>
      <xdr:rowOff>1238062</xdr:rowOff>
    </xdr:to>
    <xdr:pic>
      <xdr:nvPicPr>
        <xdr:cNvPr id="5" name="Рисунок 4">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66412" y="13063819"/>
          <a:ext cx="615763" cy="451968"/>
        </a:xfrm>
        <a:prstGeom prst="rect">
          <a:avLst/>
        </a:prstGeom>
      </xdr:spPr>
    </xdr:pic>
    <xdr:clientData/>
  </xdr:twoCellAnchor>
  <xdr:twoCellAnchor editAs="oneCell">
    <xdr:from>
      <xdr:col>6</xdr:col>
      <xdr:colOff>360271</xdr:colOff>
      <xdr:row>9</xdr:row>
      <xdr:rowOff>354822</xdr:rowOff>
    </xdr:from>
    <xdr:to>
      <xdr:col>7</xdr:col>
      <xdr:colOff>256790</xdr:colOff>
      <xdr:row>9</xdr:row>
      <xdr:rowOff>704850</xdr:rowOff>
    </xdr:to>
    <xdr:pic>
      <xdr:nvPicPr>
        <xdr:cNvPr id="6" name="Рисунок 5">
          <a:extLst>
            <a:ext uri="{FF2B5EF4-FFF2-40B4-BE49-F238E27FC236}">
              <a16:creationId xmlns=""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51846" y="11137122"/>
          <a:ext cx="506119" cy="350028"/>
        </a:xfrm>
        <a:prstGeom prst="rect">
          <a:avLst/>
        </a:prstGeom>
      </xdr:spPr>
    </xdr:pic>
    <xdr:clientData/>
  </xdr:twoCellAnchor>
  <xdr:twoCellAnchor editAs="oneCell">
    <xdr:from>
      <xdr:col>6</xdr:col>
      <xdr:colOff>453281</xdr:colOff>
      <xdr:row>9</xdr:row>
      <xdr:rowOff>1073526</xdr:rowOff>
    </xdr:from>
    <xdr:to>
      <xdr:col>7</xdr:col>
      <xdr:colOff>314325</xdr:colOff>
      <xdr:row>9</xdr:row>
      <xdr:rowOff>1418629</xdr:rowOff>
    </xdr:to>
    <xdr:pic>
      <xdr:nvPicPr>
        <xdr:cNvPr id="7" name="Рисунок 6">
          <a:extLst>
            <a:ext uri="{FF2B5EF4-FFF2-40B4-BE49-F238E27FC236}">
              <a16:creationId xmlns="" xmlns:a16="http://schemas.microsoft.com/office/drawing/2014/main" id="{00000000-0008-0000-06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44856" y="11855826"/>
          <a:ext cx="470644" cy="345103"/>
        </a:xfrm>
        <a:prstGeom prst="rect">
          <a:avLst/>
        </a:prstGeom>
      </xdr:spPr>
    </xdr:pic>
    <xdr:clientData/>
  </xdr:twoCellAnchor>
  <xdr:twoCellAnchor editAs="oneCell">
    <xdr:from>
      <xdr:col>6</xdr:col>
      <xdr:colOff>485775</xdr:colOff>
      <xdr:row>10</xdr:row>
      <xdr:rowOff>144557</xdr:rowOff>
    </xdr:from>
    <xdr:to>
      <xdr:col>7</xdr:col>
      <xdr:colOff>447675</xdr:colOff>
      <xdr:row>10</xdr:row>
      <xdr:rowOff>519523</xdr:rowOff>
    </xdr:to>
    <xdr:pic>
      <xdr:nvPicPr>
        <xdr:cNvPr id="8" name="Рисунок 7">
          <a:extLst>
            <a:ext uri="{FF2B5EF4-FFF2-40B4-BE49-F238E27FC236}">
              <a16:creationId xmlns="" xmlns:a16="http://schemas.microsoft.com/office/drawing/2014/main" id="{00000000-0008-0000-06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277350" y="12422282"/>
          <a:ext cx="571500" cy="374966"/>
        </a:xfrm>
        <a:prstGeom prst="rect">
          <a:avLst/>
        </a:prstGeom>
      </xdr:spPr>
    </xdr:pic>
    <xdr:clientData/>
  </xdr:twoCellAnchor>
  <xdr:twoCellAnchor editAs="oneCell">
    <xdr:from>
      <xdr:col>5</xdr:col>
      <xdr:colOff>352987</xdr:colOff>
      <xdr:row>2</xdr:row>
      <xdr:rowOff>1047750</xdr:rowOff>
    </xdr:from>
    <xdr:to>
      <xdr:col>8</xdr:col>
      <xdr:colOff>257175</xdr:colOff>
      <xdr:row>3</xdr:row>
      <xdr:rowOff>1094440</xdr:rowOff>
    </xdr:to>
    <xdr:pic>
      <xdr:nvPicPr>
        <xdr:cNvPr id="9" name="Рисунок 8">
          <a:extLst>
            <a:ext uri="{FF2B5EF4-FFF2-40B4-BE49-F238E27FC236}">
              <a16:creationId xmlns="" xmlns:a16="http://schemas.microsoft.com/office/drawing/2014/main" id="{00000000-0008-0000-06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287312" y="1409700"/>
          <a:ext cx="1732988" cy="1494490"/>
        </a:xfrm>
        <a:prstGeom prst="rect">
          <a:avLst/>
        </a:prstGeom>
      </xdr:spPr>
    </xdr:pic>
    <xdr:clientData/>
  </xdr:twoCellAnchor>
  <xdr:twoCellAnchor editAs="oneCell">
    <xdr:from>
      <xdr:col>5</xdr:col>
      <xdr:colOff>55469</xdr:colOff>
      <xdr:row>4</xdr:row>
      <xdr:rowOff>161926</xdr:rowOff>
    </xdr:from>
    <xdr:to>
      <xdr:col>8</xdr:col>
      <xdr:colOff>19050</xdr:colOff>
      <xdr:row>4</xdr:row>
      <xdr:rowOff>1305243</xdr:rowOff>
    </xdr:to>
    <xdr:pic>
      <xdr:nvPicPr>
        <xdr:cNvPr id="13" name="Рисунок 12">
          <a:extLst>
            <a:ext uri="{FF2B5EF4-FFF2-40B4-BE49-F238E27FC236}">
              <a16:creationId xmlns="" xmlns:a16="http://schemas.microsoft.com/office/drawing/2014/main" id="{00000000-0008-0000-0600-00000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237444" y="3467101"/>
          <a:ext cx="1792381" cy="1143317"/>
        </a:xfrm>
        <a:prstGeom prst="rect">
          <a:avLst/>
        </a:prstGeom>
      </xdr:spPr>
    </xdr:pic>
    <xdr:clientData/>
  </xdr:twoCellAnchor>
  <xdr:twoCellAnchor editAs="oneCell">
    <xdr:from>
      <xdr:col>5</xdr:col>
      <xdr:colOff>400051</xdr:colOff>
      <xdr:row>0</xdr:row>
      <xdr:rowOff>9526</xdr:rowOff>
    </xdr:from>
    <xdr:to>
      <xdr:col>8</xdr:col>
      <xdr:colOff>219075</xdr:colOff>
      <xdr:row>2</xdr:row>
      <xdr:rowOff>619001</xdr:rowOff>
    </xdr:to>
    <xdr:pic>
      <xdr:nvPicPr>
        <xdr:cNvPr id="14" name="Рисунок 13">
          <a:extLst>
            <a:ext uri="{FF2B5EF4-FFF2-40B4-BE49-F238E27FC236}">
              <a16:creationId xmlns="" xmlns:a16="http://schemas.microsoft.com/office/drawing/2014/main" id="{00000000-0008-0000-06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334376" y="9526"/>
          <a:ext cx="1647824" cy="971425"/>
        </a:xfrm>
        <a:prstGeom prst="rect">
          <a:avLst/>
        </a:prstGeom>
      </xdr:spPr>
    </xdr:pic>
    <xdr:clientData/>
  </xdr:twoCellAnchor>
  <xdr:twoCellAnchor editAs="oneCell">
    <xdr:from>
      <xdr:col>4</xdr:col>
      <xdr:colOff>236615</xdr:colOff>
      <xdr:row>21</xdr:row>
      <xdr:rowOff>152400</xdr:rowOff>
    </xdr:from>
    <xdr:to>
      <xdr:col>6</xdr:col>
      <xdr:colOff>57151</xdr:colOff>
      <xdr:row>24</xdr:row>
      <xdr:rowOff>179335</xdr:rowOff>
    </xdr:to>
    <xdr:pic>
      <xdr:nvPicPr>
        <xdr:cNvPr id="15" name="Рисунок 14">
          <a:extLst>
            <a:ext uri="{FF2B5EF4-FFF2-40B4-BE49-F238E27FC236}">
              <a16:creationId xmlns="" xmlns:a16="http://schemas.microsoft.com/office/drawing/2014/main" id="{00000000-0008-0000-0600-00000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847090" y="14487525"/>
          <a:ext cx="1287386" cy="1341385"/>
        </a:xfrm>
        <a:prstGeom prst="rect">
          <a:avLst/>
        </a:prstGeom>
      </xdr:spPr>
    </xdr:pic>
    <xdr:clientData/>
  </xdr:twoCellAnchor>
  <xdr:twoCellAnchor editAs="oneCell">
    <xdr:from>
      <xdr:col>6</xdr:col>
      <xdr:colOff>406775</xdr:colOff>
      <xdr:row>22</xdr:row>
      <xdr:rowOff>175932</xdr:rowOff>
    </xdr:from>
    <xdr:to>
      <xdr:col>8</xdr:col>
      <xdr:colOff>292513</xdr:colOff>
      <xdr:row>23</xdr:row>
      <xdr:rowOff>304800</xdr:rowOff>
    </xdr:to>
    <xdr:pic>
      <xdr:nvPicPr>
        <xdr:cNvPr id="16" name="Рисунок 15">
          <a:extLst>
            <a:ext uri="{FF2B5EF4-FFF2-40B4-BE49-F238E27FC236}">
              <a16:creationId xmlns="" xmlns:a16="http://schemas.microsoft.com/office/drawing/2014/main" id="{00000000-0008-0000-06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236450" y="14949207"/>
          <a:ext cx="1104938" cy="5670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381000</xdr:colOff>
      <xdr:row>13</xdr:row>
      <xdr:rowOff>561976</xdr:rowOff>
    </xdr:from>
    <xdr:to>
      <xdr:col>9</xdr:col>
      <xdr:colOff>88995</xdr:colOff>
      <xdr:row>22</xdr:row>
      <xdr:rowOff>19051</xdr:rowOff>
    </xdr:to>
    <xdr:pic>
      <xdr:nvPicPr>
        <xdr:cNvPr id="6" name="Рисунок 5">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9525" y="4638676"/>
          <a:ext cx="2508345" cy="1885950"/>
        </a:xfrm>
        <a:prstGeom prst="rect">
          <a:avLst/>
        </a:prstGeom>
      </xdr:spPr>
    </xdr:pic>
    <xdr:clientData/>
  </xdr:twoCellAnchor>
  <xdr:twoCellAnchor editAs="oneCell">
    <xdr:from>
      <xdr:col>5</xdr:col>
      <xdr:colOff>438150</xdr:colOff>
      <xdr:row>2</xdr:row>
      <xdr:rowOff>93567</xdr:rowOff>
    </xdr:from>
    <xdr:to>
      <xdr:col>8</xdr:col>
      <xdr:colOff>568138</xdr:colOff>
      <xdr:row>3</xdr:row>
      <xdr:rowOff>342339</xdr:rowOff>
    </xdr:to>
    <xdr:pic>
      <xdr:nvPicPr>
        <xdr:cNvPr id="9" name="Рисунок 8">
          <a:extLst>
            <a:ext uri="{FF2B5EF4-FFF2-40B4-BE49-F238E27FC236}">
              <a16:creationId xmlns=""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86675" y="455517"/>
          <a:ext cx="2320738" cy="1058397"/>
        </a:xfrm>
        <a:prstGeom prst="rect">
          <a:avLst/>
        </a:prstGeom>
      </xdr:spPr>
    </xdr:pic>
    <xdr:clientData/>
  </xdr:twoCellAnchor>
  <xdr:twoCellAnchor editAs="oneCell">
    <xdr:from>
      <xdr:col>4</xdr:col>
      <xdr:colOff>914400</xdr:colOff>
      <xdr:row>8</xdr:row>
      <xdr:rowOff>161925</xdr:rowOff>
    </xdr:from>
    <xdr:to>
      <xdr:col>7</xdr:col>
      <xdr:colOff>266700</xdr:colOff>
      <xdr:row>13</xdr:row>
      <xdr:rowOff>367665</xdr:rowOff>
    </xdr:to>
    <xdr:pic>
      <xdr:nvPicPr>
        <xdr:cNvPr id="4" name="Рисунок 3">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24700" y="2867025"/>
          <a:ext cx="1971675" cy="15773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78443</xdr:colOff>
      <xdr:row>0</xdr:row>
      <xdr:rowOff>0</xdr:rowOff>
    </xdr:from>
    <xdr:ext cx="1388408" cy="1398461"/>
    <xdr:pic>
      <xdr:nvPicPr>
        <xdr:cNvPr id="2" name="Рисунок 1">
          <a:extLst>
            <a:ext uri="{FF2B5EF4-FFF2-40B4-BE49-F238E27FC236}">
              <a16:creationId xmlns:a16="http://schemas.microsoft.com/office/drawing/2014/main" xmlns="" id="{C72C3AE1-EE18-4E81-9312-3E1069B639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83893" y="0"/>
          <a:ext cx="1388408" cy="1398461"/>
        </a:xfrm>
        <a:prstGeom prst="rect">
          <a:avLst/>
        </a:prstGeom>
      </xdr:spPr>
    </xdr:pic>
    <xdr:clientData/>
  </xdr:oneCellAnchor>
  <xdr:oneCellAnchor>
    <xdr:from>
      <xdr:col>4</xdr:col>
      <xdr:colOff>100292</xdr:colOff>
      <xdr:row>2</xdr:row>
      <xdr:rowOff>1072963</xdr:rowOff>
    </xdr:from>
    <xdr:ext cx="1204633" cy="1204633"/>
    <xdr:pic>
      <xdr:nvPicPr>
        <xdr:cNvPr id="3" name="Рисунок 2">
          <a:extLst>
            <a:ext uri="{FF2B5EF4-FFF2-40B4-BE49-F238E27FC236}">
              <a16:creationId xmlns:a16="http://schemas.microsoft.com/office/drawing/2014/main" xmlns="" id="{1882ECC7-5D45-41F6-AF67-F46677B986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5742" y="1473013"/>
          <a:ext cx="1204633" cy="1204633"/>
        </a:xfrm>
        <a:prstGeom prst="rect">
          <a:avLst/>
        </a:prstGeom>
      </xdr:spPr>
    </xdr:pic>
    <xdr:clientData/>
  </xdr:oneCellAnchor>
  <xdr:oneCellAnchor>
    <xdr:from>
      <xdr:col>4</xdr:col>
      <xdr:colOff>87967</xdr:colOff>
      <xdr:row>3</xdr:row>
      <xdr:rowOff>1068481</xdr:rowOff>
    </xdr:from>
    <xdr:ext cx="1207433" cy="1207433"/>
    <xdr:pic>
      <xdr:nvPicPr>
        <xdr:cNvPr id="4" name="Рисунок 3">
          <a:extLst>
            <a:ext uri="{FF2B5EF4-FFF2-40B4-BE49-F238E27FC236}">
              <a16:creationId xmlns:a16="http://schemas.microsoft.com/office/drawing/2014/main" xmlns="" id="{732A5526-2C18-4BA6-A835-DC24E383EC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93417" y="2611531"/>
          <a:ext cx="1207433" cy="1207433"/>
        </a:xfrm>
        <a:prstGeom prst="rect">
          <a:avLst/>
        </a:prstGeom>
      </xdr:spPr>
    </xdr:pic>
    <xdr:clientData/>
  </xdr:oneCellAnchor>
  <xdr:oneCellAnchor>
    <xdr:from>
      <xdr:col>4</xdr:col>
      <xdr:colOff>79561</xdr:colOff>
      <xdr:row>4</xdr:row>
      <xdr:rowOff>1049432</xdr:rowOff>
    </xdr:from>
    <xdr:ext cx="1266265" cy="1266265"/>
    <xdr:pic>
      <xdr:nvPicPr>
        <xdr:cNvPr id="5" name="Рисунок 4">
          <a:extLst>
            <a:ext uri="{FF2B5EF4-FFF2-40B4-BE49-F238E27FC236}">
              <a16:creationId xmlns:a16="http://schemas.microsoft.com/office/drawing/2014/main" xmlns="" id="{C72C09C0-08A3-45AE-9FBB-D185356FA6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85011" y="3735482"/>
          <a:ext cx="1266265" cy="1266265"/>
        </a:xfrm>
        <a:prstGeom prst="rect">
          <a:avLst/>
        </a:prstGeom>
      </xdr:spPr>
    </xdr:pic>
    <xdr:clientData/>
  </xdr:oneCellAnchor>
  <xdr:oneCellAnchor>
    <xdr:from>
      <xdr:col>4</xdr:col>
      <xdr:colOff>142877</xdr:colOff>
      <xdr:row>23</xdr:row>
      <xdr:rowOff>108139</xdr:rowOff>
    </xdr:from>
    <xdr:ext cx="1038592" cy="1030940"/>
    <xdr:pic>
      <xdr:nvPicPr>
        <xdr:cNvPr id="6" name="Рисунок 5">
          <a:extLst>
            <a:ext uri="{FF2B5EF4-FFF2-40B4-BE49-F238E27FC236}">
              <a16:creationId xmlns:a16="http://schemas.microsoft.com/office/drawing/2014/main" xmlns="" id="{0AD47C2D-6E83-4AD5-A96C-F409FBBBF3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48327" y="14386114"/>
          <a:ext cx="1038592" cy="1030940"/>
        </a:xfrm>
        <a:prstGeom prst="rect">
          <a:avLst/>
        </a:prstGeom>
      </xdr:spPr>
    </xdr:pic>
    <xdr:clientData/>
  </xdr:oneCellAnchor>
  <xdr:oneCellAnchor>
    <xdr:from>
      <xdr:col>4</xdr:col>
      <xdr:colOff>5603</xdr:colOff>
      <xdr:row>27</xdr:row>
      <xdr:rowOff>521074</xdr:rowOff>
    </xdr:from>
    <xdr:ext cx="1187824" cy="1187824"/>
    <xdr:pic>
      <xdr:nvPicPr>
        <xdr:cNvPr id="7" name="Рисунок 6">
          <a:extLst>
            <a:ext uri="{FF2B5EF4-FFF2-40B4-BE49-F238E27FC236}">
              <a16:creationId xmlns:a16="http://schemas.microsoft.com/office/drawing/2014/main" xmlns="" id="{C81EEE9E-A4C2-483D-8F0C-3EC3D91AD0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511053" y="17085049"/>
          <a:ext cx="1187824" cy="1187824"/>
        </a:xfrm>
        <a:prstGeom prst="rect">
          <a:avLst/>
        </a:prstGeom>
      </xdr:spPr>
    </xdr:pic>
    <xdr:clientData/>
  </xdr:oneCellAnchor>
  <xdr:oneCellAnchor>
    <xdr:from>
      <xdr:col>4</xdr:col>
      <xdr:colOff>78441</xdr:colOff>
      <xdr:row>17</xdr:row>
      <xdr:rowOff>472328</xdr:rowOff>
    </xdr:from>
    <xdr:ext cx="1311088" cy="1311088"/>
    <xdr:pic>
      <xdr:nvPicPr>
        <xdr:cNvPr id="8" name="Рисунок 7">
          <a:extLst>
            <a:ext uri="{FF2B5EF4-FFF2-40B4-BE49-F238E27FC236}">
              <a16:creationId xmlns:a16="http://schemas.microsoft.com/office/drawing/2014/main" xmlns="" id="{86745150-0AE1-4FB8-AF68-F4C921E259E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583891" y="11321303"/>
          <a:ext cx="1311088" cy="1311088"/>
        </a:xfrm>
        <a:prstGeom prst="rect">
          <a:avLst/>
        </a:prstGeom>
      </xdr:spPr>
    </xdr:pic>
    <xdr:clientData/>
  </xdr:oneCellAnchor>
  <xdr:oneCellAnchor>
    <xdr:from>
      <xdr:col>4</xdr:col>
      <xdr:colOff>107576</xdr:colOff>
      <xdr:row>20</xdr:row>
      <xdr:rowOff>22972</xdr:rowOff>
    </xdr:from>
    <xdr:ext cx="1143000" cy="1143000"/>
    <xdr:pic>
      <xdr:nvPicPr>
        <xdr:cNvPr id="9" name="Рисунок 8">
          <a:extLst>
            <a:ext uri="{FF2B5EF4-FFF2-40B4-BE49-F238E27FC236}">
              <a16:creationId xmlns:a16="http://schemas.microsoft.com/office/drawing/2014/main" xmlns="" id="{D0CC7485-91BA-435B-8A24-BEFE6F746BC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13026" y="12586447"/>
          <a:ext cx="1143000" cy="1143000"/>
        </a:xfrm>
        <a:prstGeom prst="rect">
          <a:avLst/>
        </a:prstGeom>
      </xdr:spPr>
    </xdr:pic>
    <xdr:clientData/>
  </xdr:oneCellAnchor>
  <xdr:oneCellAnchor>
    <xdr:from>
      <xdr:col>4</xdr:col>
      <xdr:colOff>212912</xdr:colOff>
      <xdr:row>13</xdr:row>
      <xdr:rowOff>56030</xdr:rowOff>
    </xdr:from>
    <xdr:ext cx="907677" cy="907677"/>
    <xdr:pic>
      <xdr:nvPicPr>
        <xdr:cNvPr id="10" name="Рисунок 9">
          <a:extLst>
            <a:ext uri="{FF2B5EF4-FFF2-40B4-BE49-F238E27FC236}">
              <a16:creationId xmlns:a16="http://schemas.microsoft.com/office/drawing/2014/main" xmlns="" id="{87EB88EF-E303-49F9-922D-93952CF068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04387" y="10009655"/>
          <a:ext cx="907677" cy="907677"/>
        </a:xfrm>
        <a:prstGeom prst="rect">
          <a:avLst/>
        </a:prstGeom>
      </xdr:spPr>
    </xdr:pic>
    <xdr:clientData/>
  </xdr:oneCellAnchor>
  <xdr:oneCellAnchor>
    <xdr:from>
      <xdr:col>4</xdr:col>
      <xdr:colOff>156883</xdr:colOff>
      <xdr:row>11</xdr:row>
      <xdr:rowOff>3362</xdr:rowOff>
    </xdr:from>
    <xdr:ext cx="1008529" cy="1008529"/>
    <xdr:pic>
      <xdr:nvPicPr>
        <xdr:cNvPr id="11" name="Рисунок 10">
          <a:extLst>
            <a:ext uri="{FF2B5EF4-FFF2-40B4-BE49-F238E27FC236}">
              <a16:creationId xmlns:a16="http://schemas.microsoft.com/office/drawing/2014/main" xmlns="" id="{27EB9065-038E-4E37-98F2-B3FD24E81E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62333" y="7423337"/>
          <a:ext cx="1008529" cy="1008529"/>
        </a:xfrm>
        <a:prstGeom prst="rect">
          <a:avLst/>
        </a:prstGeom>
      </xdr:spPr>
    </xdr:pic>
    <xdr:clientData/>
  </xdr:oneCellAnchor>
  <xdr:oneCellAnchor>
    <xdr:from>
      <xdr:col>4</xdr:col>
      <xdr:colOff>229161</xdr:colOff>
      <xdr:row>15</xdr:row>
      <xdr:rowOff>78441</xdr:rowOff>
    </xdr:from>
    <xdr:ext cx="941294" cy="941294"/>
    <xdr:pic>
      <xdr:nvPicPr>
        <xdr:cNvPr id="12" name="Рисунок 11">
          <a:extLst>
            <a:ext uri="{FF2B5EF4-FFF2-40B4-BE49-F238E27FC236}">
              <a16:creationId xmlns:a16="http://schemas.microsoft.com/office/drawing/2014/main" xmlns="" id="{8AFFD2A4-33ED-44E5-80B5-24F9D8933EA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34611" y="5498166"/>
          <a:ext cx="941294" cy="941294"/>
        </a:xfrm>
        <a:prstGeom prst="rect">
          <a:avLst/>
        </a:prstGeom>
      </xdr:spPr>
    </xdr:pic>
    <xdr:clientData/>
  </xdr:oneCellAnchor>
  <xdr:oneCellAnchor>
    <xdr:from>
      <xdr:col>4</xdr:col>
      <xdr:colOff>124386</xdr:colOff>
      <xdr:row>9</xdr:row>
      <xdr:rowOff>0</xdr:rowOff>
    </xdr:from>
    <xdr:ext cx="1030942" cy="1030942"/>
    <xdr:pic>
      <xdr:nvPicPr>
        <xdr:cNvPr id="13" name="Рисунок 12">
          <a:extLst>
            <a:ext uri="{FF2B5EF4-FFF2-40B4-BE49-F238E27FC236}">
              <a16:creationId xmlns:a16="http://schemas.microsoft.com/office/drawing/2014/main" xmlns="" id="{94434722-532C-4443-827E-7E48C75DF54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29836" y="6276975"/>
          <a:ext cx="1030942" cy="1030942"/>
        </a:xfrm>
        <a:prstGeom prst="rect">
          <a:avLst/>
        </a:prstGeom>
      </xdr:spPr>
    </xdr:pic>
    <xdr:clientData/>
  </xdr:oneCellAnchor>
  <xdr:oneCellAnchor>
    <xdr:from>
      <xdr:col>4</xdr:col>
      <xdr:colOff>160804</xdr:colOff>
      <xdr:row>31</xdr:row>
      <xdr:rowOff>50987</xdr:rowOff>
    </xdr:from>
    <xdr:ext cx="997324" cy="997324"/>
    <xdr:pic>
      <xdr:nvPicPr>
        <xdr:cNvPr id="14" name="Рисунок 13">
          <a:extLst>
            <a:ext uri="{FF2B5EF4-FFF2-40B4-BE49-F238E27FC236}">
              <a16:creationId xmlns:a16="http://schemas.microsoft.com/office/drawing/2014/main" xmlns="" id="{7C94A8EA-132F-4466-BF0E-0BEF2206F2B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666254" y="18900962"/>
          <a:ext cx="997324" cy="997324"/>
        </a:xfrm>
        <a:prstGeom prst="rect">
          <a:avLst/>
        </a:prstGeom>
      </xdr:spPr>
    </xdr:pic>
    <xdr:clientData/>
  </xdr:oneCellAnchor>
  <xdr:oneCellAnchor>
    <xdr:from>
      <xdr:col>4</xdr:col>
      <xdr:colOff>268941</xdr:colOff>
      <xdr:row>33</xdr:row>
      <xdr:rowOff>78442</xdr:rowOff>
    </xdr:from>
    <xdr:ext cx="997324" cy="997324"/>
    <xdr:pic>
      <xdr:nvPicPr>
        <xdr:cNvPr id="15" name="Рисунок 14">
          <a:extLst>
            <a:ext uri="{FF2B5EF4-FFF2-40B4-BE49-F238E27FC236}">
              <a16:creationId xmlns:a16="http://schemas.microsoft.com/office/drawing/2014/main" xmlns="" id="{0C2DA013-596D-4AD5-9A36-79679B4FB84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260416" y="19376092"/>
          <a:ext cx="997324" cy="997324"/>
        </a:xfrm>
        <a:prstGeom prst="rect">
          <a:avLst/>
        </a:prstGeom>
      </xdr:spPr>
    </xdr:pic>
    <xdr:clientData/>
  </xdr:oneCellAnchor>
  <xdr:oneCellAnchor>
    <xdr:from>
      <xdr:col>4</xdr:col>
      <xdr:colOff>105896</xdr:colOff>
      <xdr:row>25</xdr:row>
      <xdr:rowOff>118222</xdr:rowOff>
    </xdr:from>
    <xdr:ext cx="1109382" cy="1109382"/>
    <xdr:pic>
      <xdr:nvPicPr>
        <xdr:cNvPr id="16" name="Рисунок 15">
          <a:extLst>
            <a:ext uri="{FF2B5EF4-FFF2-40B4-BE49-F238E27FC236}">
              <a16:creationId xmlns:a16="http://schemas.microsoft.com/office/drawing/2014/main" xmlns="" id="{8CCFE6CC-517D-481B-8B57-D0147BE3421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611346" y="15539197"/>
          <a:ext cx="1109382" cy="1109382"/>
        </a:xfrm>
        <a:prstGeom prst="rect">
          <a:avLst/>
        </a:prstGeom>
      </xdr:spPr>
    </xdr:pic>
    <xdr:clientData/>
  </xdr:oneCellAnchor>
  <xdr:oneCellAnchor>
    <xdr:from>
      <xdr:col>4</xdr:col>
      <xdr:colOff>181536</xdr:colOff>
      <xdr:row>6</xdr:row>
      <xdr:rowOff>124946</xdr:rowOff>
    </xdr:from>
    <xdr:ext cx="1053353" cy="1053353"/>
    <xdr:pic>
      <xdr:nvPicPr>
        <xdr:cNvPr id="17" name="Рисунок 16">
          <a:extLst>
            <a:ext uri="{FF2B5EF4-FFF2-40B4-BE49-F238E27FC236}">
              <a16:creationId xmlns:a16="http://schemas.microsoft.com/office/drawing/2014/main" xmlns="" id="{5AA01D49-C565-421F-95D0-809D6CCCEEB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686986" y="5096996"/>
          <a:ext cx="1053353" cy="1053353"/>
        </a:xfrm>
        <a:prstGeom prst="rect">
          <a:avLst/>
        </a:prstGeom>
      </xdr:spPr>
    </xdr:pic>
    <xdr:clientData/>
  </xdr:oneCellAnchor>
  <xdr:oneCellAnchor>
    <xdr:from>
      <xdr:col>4</xdr:col>
      <xdr:colOff>141194</xdr:colOff>
      <xdr:row>35</xdr:row>
      <xdr:rowOff>378758</xdr:rowOff>
    </xdr:from>
    <xdr:ext cx="1064559" cy="1064559"/>
    <xdr:pic>
      <xdr:nvPicPr>
        <xdr:cNvPr id="18" name="Рисунок 17">
          <a:extLst>
            <a:ext uri="{FF2B5EF4-FFF2-40B4-BE49-F238E27FC236}">
              <a16:creationId xmlns:a16="http://schemas.microsoft.com/office/drawing/2014/main" xmlns="" id="{2F5B246E-78C8-49E9-B58B-26756D7ED80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646644" y="21514733"/>
          <a:ext cx="1064559" cy="1064559"/>
        </a:xfrm>
        <a:prstGeom prst="rect">
          <a:avLst/>
        </a:prstGeom>
      </xdr:spPr>
    </xdr:pic>
    <xdr:clientData/>
  </xdr:oneCellAnchor>
  <xdr:oneCellAnchor>
    <xdr:from>
      <xdr:col>4</xdr:col>
      <xdr:colOff>118783</xdr:colOff>
      <xdr:row>38</xdr:row>
      <xdr:rowOff>205067</xdr:rowOff>
    </xdr:from>
    <xdr:ext cx="1131794" cy="1131794"/>
    <xdr:pic>
      <xdr:nvPicPr>
        <xdr:cNvPr id="19" name="Рисунок 18">
          <a:extLst>
            <a:ext uri="{FF2B5EF4-FFF2-40B4-BE49-F238E27FC236}">
              <a16:creationId xmlns:a16="http://schemas.microsoft.com/office/drawing/2014/main" xmlns="" id="{70C70137-1C74-4F7A-8A58-E59F8A47B76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976658" y="13882967"/>
          <a:ext cx="1131794" cy="1131794"/>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riadakom.uz/product-category/interaktivnoe-oborudovanie" TargetMode="External"/><Relationship Id="rId2" Type="http://schemas.openxmlformats.org/officeDocument/2006/relationships/hyperlink" Target="http://triadakom.uz/product-category/interaktivnoe-oborudovanie" TargetMode="External"/><Relationship Id="rId1" Type="http://schemas.openxmlformats.org/officeDocument/2006/relationships/hyperlink" Target="http://triadakom.uz/product-category/interaktivnoe-oborudovani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triadakom.uz/product-category/servery-i-shd/servery-napolnye-tower" TargetMode="External"/><Relationship Id="rId7" Type="http://schemas.openxmlformats.org/officeDocument/2006/relationships/printerSettings" Target="../printerSettings/printerSettings2.bin"/><Relationship Id="rId2" Type="http://schemas.openxmlformats.org/officeDocument/2006/relationships/hyperlink" Target="http://triadakom.uz/product-category/servery-i-shd/servery-napolnye-tower" TargetMode="External"/><Relationship Id="rId1" Type="http://schemas.openxmlformats.org/officeDocument/2006/relationships/hyperlink" Target="https://triadakom.uz/product-category/servery-i-shd/servery-napolnye-tower" TargetMode="External"/><Relationship Id="rId6" Type="http://schemas.openxmlformats.org/officeDocument/2006/relationships/hyperlink" Target="https://triadakom.uz/product-category/servery-i-shd/servery-napolnye-tower" TargetMode="External"/><Relationship Id="rId5" Type="http://schemas.openxmlformats.org/officeDocument/2006/relationships/hyperlink" Target="https://triadakom.uz/product-category/servery-i-shd/servery-stoechnye-rack" TargetMode="External"/><Relationship Id="rId4" Type="http://schemas.openxmlformats.org/officeDocument/2006/relationships/hyperlink" Target="https://triadakom.uz/product-category/servery-i-shd/servery-stoechnye-rac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triadakom.uz/shop/personalnye-sistemy/personalnye-kompjutery/personalnyj-kompjuter-fujitsu-esprimo-g558" TargetMode="External"/><Relationship Id="rId2" Type="http://schemas.openxmlformats.org/officeDocument/2006/relationships/hyperlink" Target="http://triadakom.uz/product-category/personalnye-sistemy/monobloki" TargetMode="External"/><Relationship Id="rId1" Type="http://schemas.openxmlformats.org/officeDocument/2006/relationships/hyperlink" Target="http://triadakom.uz/product-category/periferijnye-ustrojstva/monitors"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triadakom.uz/shop/personalnye-sistemy/noutbuki/fujitsu-lifebook-a55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triadakom.uz/product-category/periferijnye-ustrojstva/skanery"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triadakom.uz/product-category/servery-i-shd/sistemy-hranenija-dannyh"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3"/>
  <sheetViews>
    <sheetView topLeftCell="A7" zoomScaleNormal="100" workbookViewId="0">
      <selection activeCell="B18" sqref="B18"/>
    </sheetView>
  </sheetViews>
  <sheetFormatPr defaultRowHeight="12.75"/>
  <cols>
    <col min="1" max="1" width="20.28515625" customWidth="1"/>
    <col min="2" max="2" width="86.42578125" customWidth="1"/>
    <col min="3" max="3" width="25.28515625" customWidth="1"/>
    <col min="4" max="4" width="27" customWidth="1"/>
    <col min="9" max="9" width="12.85546875" bestFit="1" customWidth="1"/>
  </cols>
  <sheetData>
    <row r="1" spans="1:9">
      <c r="C1" s="2"/>
    </row>
    <row r="2" spans="1:9" ht="14.25">
      <c r="A2" s="3" t="s">
        <v>1</v>
      </c>
      <c r="B2" s="4" t="s">
        <v>2</v>
      </c>
      <c r="C2" s="5" t="s">
        <v>4</v>
      </c>
      <c r="D2" s="4"/>
    </row>
    <row r="3" spans="1:9" ht="15.75">
      <c r="A3" s="167" t="s">
        <v>60</v>
      </c>
      <c r="B3" s="168"/>
      <c r="C3" s="168"/>
      <c r="D3" s="169"/>
    </row>
    <row r="4" spans="1:9" ht="25.5">
      <c r="A4" s="16" t="s">
        <v>63</v>
      </c>
      <c r="B4" s="170" t="s">
        <v>104</v>
      </c>
      <c r="C4" s="171"/>
      <c r="D4" s="172"/>
    </row>
    <row r="5" spans="1:9" ht="51">
      <c r="A5" s="126" t="s">
        <v>345</v>
      </c>
      <c r="B5" s="136" t="s">
        <v>346</v>
      </c>
      <c r="C5" s="1">
        <v>11990000</v>
      </c>
      <c r="D5" s="17" t="s">
        <v>3</v>
      </c>
    </row>
    <row r="6" spans="1:9" ht="114.75">
      <c r="A6" s="126" t="s">
        <v>532</v>
      </c>
      <c r="B6" s="136" t="s">
        <v>530</v>
      </c>
      <c r="C6" s="62">
        <v>16673000</v>
      </c>
      <c r="D6" s="17" t="s">
        <v>3</v>
      </c>
    </row>
    <row r="7" spans="1:9" ht="102">
      <c r="A7" s="9" t="s">
        <v>534</v>
      </c>
      <c r="B7" s="9" t="s">
        <v>542</v>
      </c>
      <c r="C7" s="62">
        <v>22954000</v>
      </c>
      <c r="D7" s="17" t="s">
        <v>3</v>
      </c>
      <c r="I7" s="99"/>
    </row>
    <row r="8" spans="1:9" ht="126" customHeight="1">
      <c r="A8" s="80" t="s">
        <v>531</v>
      </c>
      <c r="B8" s="9" t="s">
        <v>540</v>
      </c>
      <c r="C8" s="62">
        <v>24327000</v>
      </c>
      <c r="D8" s="17" t="s">
        <v>3</v>
      </c>
      <c r="I8" s="99"/>
    </row>
    <row r="9" spans="1:9" ht="140.25">
      <c r="A9" s="9" t="s">
        <v>533</v>
      </c>
      <c r="B9" s="9" t="s">
        <v>537</v>
      </c>
      <c r="C9" s="62">
        <v>27915099.999999996</v>
      </c>
      <c r="D9" s="17" t="s">
        <v>3</v>
      </c>
      <c r="I9" s="99"/>
    </row>
    <row r="10" spans="1:9" ht="130.5" customHeight="1">
      <c r="A10" s="9" t="s">
        <v>535</v>
      </c>
      <c r="B10" s="9" t="s">
        <v>541</v>
      </c>
      <c r="C10" s="62">
        <v>31159000</v>
      </c>
      <c r="D10" s="17" t="s">
        <v>3</v>
      </c>
      <c r="I10" s="99"/>
    </row>
    <row r="11" spans="1:9" ht="140.25">
      <c r="A11" s="9" t="s">
        <v>151</v>
      </c>
      <c r="B11" s="9" t="s">
        <v>538</v>
      </c>
      <c r="C11" s="62">
        <v>37237000</v>
      </c>
      <c r="D11" s="17" t="s">
        <v>3</v>
      </c>
      <c r="I11" s="99"/>
    </row>
    <row r="12" spans="1:9" ht="25.5">
      <c r="A12" s="9" t="s">
        <v>539</v>
      </c>
      <c r="B12" s="9" t="s">
        <v>154</v>
      </c>
      <c r="C12" s="62">
        <v>3000000</v>
      </c>
      <c r="D12" s="17" t="s">
        <v>3</v>
      </c>
      <c r="I12" s="99"/>
    </row>
    <row r="13" spans="1:9" ht="25.5">
      <c r="A13" s="16" t="s">
        <v>12</v>
      </c>
      <c r="B13" s="170" t="s">
        <v>104</v>
      </c>
      <c r="C13" s="171"/>
      <c r="D13" s="172"/>
      <c r="I13" s="99"/>
    </row>
    <row r="14" spans="1:9" ht="51.75" customHeight="1">
      <c r="A14" s="9" t="s">
        <v>284</v>
      </c>
      <c r="B14" s="9" t="s">
        <v>121</v>
      </c>
      <c r="C14" s="62">
        <v>3000000</v>
      </c>
      <c r="D14" s="17" t="s">
        <v>3</v>
      </c>
    </row>
    <row r="15" spans="1:9" ht="114.75">
      <c r="A15" s="143" t="s">
        <v>152</v>
      </c>
      <c r="B15" s="9" t="s">
        <v>536</v>
      </c>
      <c r="C15" s="1">
        <v>16559999.999999998</v>
      </c>
      <c r="D15" s="17" t="s">
        <v>3</v>
      </c>
    </row>
    <row r="16" spans="1:9" ht="38.25">
      <c r="A16" s="80" t="s">
        <v>285</v>
      </c>
      <c r="B16" s="9"/>
      <c r="C16" s="1"/>
      <c r="D16" s="17" t="s">
        <v>3</v>
      </c>
      <c r="I16" s="99"/>
    </row>
    <row r="17" spans="1:9" ht="38.25">
      <c r="A17" s="143" t="s">
        <v>283</v>
      </c>
      <c r="B17" s="9" t="s">
        <v>122</v>
      </c>
      <c r="C17" s="1">
        <v>4000000</v>
      </c>
      <c r="D17" s="17" t="s">
        <v>3</v>
      </c>
      <c r="I17" s="99"/>
    </row>
    <row r="18" spans="1:9" ht="51">
      <c r="A18" s="9" t="s">
        <v>153</v>
      </c>
      <c r="B18" s="9"/>
      <c r="C18" s="1">
        <v>5520000</v>
      </c>
      <c r="D18" s="17" t="s">
        <v>3</v>
      </c>
      <c r="I18" s="99"/>
    </row>
    <row r="19" spans="1:9" ht="25.5">
      <c r="A19" s="16" t="s">
        <v>12</v>
      </c>
      <c r="B19" s="170" t="s">
        <v>104</v>
      </c>
      <c r="C19" s="171"/>
      <c r="D19" s="172"/>
      <c r="I19" s="99"/>
    </row>
    <row r="20" spans="1:9" ht="25.5">
      <c r="A20" s="9" t="s">
        <v>106</v>
      </c>
      <c r="B20" s="9" t="s">
        <v>107</v>
      </c>
      <c r="C20" s="1">
        <v>2368080</v>
      </c>
      <c r="D20" s="17" t="s">
        <v>3</v>
      </c>
      <c r="I20" s="99"/>
    </row>
    <row r="21" spans="1:9" ht="38.25">
      <c r="A21" s="9" t="s">
        <v>105</v>
      </c>
      <c r="B21" s="9" t="s">
        <v>112</v>
      </c>
      <c r="C21" s="1">
        <v>9246000</v>
      </c>
      <c r="D21" s="17" t="s">
        <v>3</v>
      </c>
      <c r="I21" s="99"/>
    </row>
    <row r="22" spans="1:9">
      <c r="A22" s="9" t="s">
        <v>41</v>
      </c>
      <c r="B22" s="9" t="s">
        <v>42</v>
      </c>
      <c r="C22" s="1">
        <v>386399.99999999994</v>
      </c>
      <c r="D22" s="17"/>
      <c r="I22" s="99"/>
    </row>
    <row r="23" spans="1:9">
      <c r="I23" s="99"/>
    </row>
  </sheetData>
  <mergeCells count="4">
    <mergeCell ref="A3:D3"/>
    <mergeCell ref="B4:D4"/>
    <mergeCell ref="B13:D13"/>
    <mergeCell ref="B19:D19"/>
  </mergeCells>
  <hyperlinks>
    <hyperlink ref="B4" r:id="rId1"/>
    <hyperlink ref="B19" r:id="rId2"/>
    <hyperlink ref="B13" r:id="rId3"/>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E42"/>
  <sheetViews>
    <sheetView topLeftCell="A29" workbookViewId="0">
      <selection activeCell="I40" sqref="I40"/>
    </sheetView>
  </sheetViews>
  <sheetFormatPr defaultRowHeight="12.75" outlineLevelRow="1"/>
  <cols>
    <col min="1" max="1" width="14.5703125" bestFit="1" customWidth="1"/>
    <col min="2" max="2" width="48.42578125" bestFit="1" customWidth="1"/>
    <col min="3" max="3" width="10.42578125" bestFit="1" customWidth="1"/>
    <col min="11" max="11" width="11.85546875" bestFit="1" customWidth="1"/>
  </cols>
  <sheetData>
    <row r="1" spans="1:5" ht="18.75">
      <c r="A1" s="163" t="s">
        <v>506</v>
      </c>
      <c r="B1" s="170"/>
      <c r="C1" s="171"/>
      <c r="D1" s="172"/>
      <c r="E1" s="18"/>
    </row>
    <row r="2" spans="1:5">
      <c r="A2" s="201" t="s">
        <v>505</v>
      </c>
      <c r="B2" s="202"/>
      <c r="C2" s="202"/>
      <c r="D2" s="203"/>
      <c r="E2" s="18"/>
    </row>
    <row r="3" spans="1:5" ht="90" customHeight="1">
      <c r="A3" s="80" t="s">
        <v>504</v>
      </c>
      <c r="B3" s="9" t="s">
        <v>503</v>
      </c>
      <c r="C3" s="1">
        <v>13530000</v>
      </c>
      <c r="D3" s="17" t="s">
        <v>3</v>
      </c>
      <c r="E3" s="153"/>
    </row>
    <row r="4" spans="1:5" ht="90" customHeight="1" outlineLevel="1">
      <c r="A4" s="80" t="s">
        <v>502</v>
      </c>
      <c r="B4" s="9" t="s">
        <v>501</v>
      </c>
      <c r="C4" s="1">
        <v>10440000</v>
      </c>
      <c r="D4" s="17" t="s">
        <v>3</v>
      </c>
      <c r="E4" s="153"/>
    </row>
    <row r="5" spans="1:5" ht="90" customHeight="1" outlineLevel="1">
      <c r="A5" s="80" t="s">
        <v>500</v>
      </c>
      <c r="B5" s="9" t="s">
        <v>499</v>
      </c>
      <c r="C5" s="1">
        <v>5429000</v>
      </c>
      <c r="D5" s="17" t="s">
        <v>3</v>
      </c>
      <c r="E5" s="153"/>
    </row>
    <row r="6" spans="1:5" ht="90" customHeight="1" outlineLevel="1">
      <c r="A6" s="80" t="s">
        <v>498</v>
      </c>
      <c r="B6" s="9" t="s">
        <v>497</v>
      </c>
      <c r="C6" s="1">
        <v>8100000</v>
      </c>
      <c r="D6" s="17" t="s">
        <v>3</v>
      </c>
      <c r="E6" s="153"/>
    </row>
    <row r="7" spans="1:5" outlineLevel="1">
      <c r="A7" s="201" t="s">
        <v>496</v>
      </c>
      <c r="B7" s="202"/>
      <c r="C7" s="202"/>
      <c r="D7" s="203"/>
      <c r="E7" s="153"/>
    </row>
    <row r="8" spans="1:5" ht="45" customHeight="1">
      <c r="A8" s="80" t="s">
        <v>495</v>
      </c>
      <c r="B8" s="9" t="s">
        <v>494</v>
      </c>
      <c r="C8" s="1">
        <v>302000</v>
      </c>
      <c r="D8" s="17" t="s">
        <v>3</v>
      </c>
      <c r="E8" s="153"/>
    </row>
    <row r="9" spans="1:5" ht="45" customHeight="1">
      <c r="A9" s="80" t="s">
        <v>493</v>
      </c>
      <c r="B9" s="9" t="s">
        <v>492</v>
      </c>
      <c r="C9" s="1">
        <v>313000</v>
      </c>
      <c r="D9" s="17" t="s">
        <v>3</v>
      </c>
      <c r="E9" s="153"/>
    </row>
    <row r="10" spans="1:5" ht="45" customHeight="1">
      <c r="A10" s="80" t="s">
        <v>491</v>
      </c>
      <c r="B10" s="9" t="s">
        <v>490</v>
      </c>
      <c r="C10" s="1">
        <v>299000</v>
      </c>
      <c r="D10" s="17" t="s">
        <v>3</v>
      </c>
      <c r="E10" s="153"/>
    </row>
    <row r="11" spans="1:5" ht="45" customHeight="1">
      <c r="A11" s="80" t="s">
        <v>489</v>
      </c>
      <c r="B11" s="9" t="s">
        <v>488</v>
      </c>
      <c r="C11" s="1">
        <v>895000</v>
      </c>
      <c r="D11" s="17" t="s">
        <v>3</v>
      </c>
      <c r="E11" s="153"/>
    </row>
    <row r="12" spans="1:5" ht="45" customHeight="1">
      <c r="A12" s="80" t="s">
        <v>487</v>
      </c>
      <c r="B12" s="61" t="s">
        <v>486</v>
      </c>
      <c r="C12" s="1">
        <v>1171000</v>
      </c>
      <c r="D12" s="17" t="s">
        <v>3</v>
      </c>
      <c r="E12" s="153"/>
    </row>
    <row r="13" spans="1:5" ht="45" customHeight="1">
      <c r="A13" s="80" t="s">
        <v>485</v>
      </c>
      <c r="B13" s="9" t="s">
        <v>484</v>
      </c>
      <c r="C13" s="1">
        <v>22000</v>
      </c>
      <c r="D13" s="17" t="s">
        <v>3</v>
      </c>
      <c r="E13" s="153"/>
    </row>
    <row r="14" spans="1:5" ht="45" customHeight="1">
      <c r="A14" s="80" t="s">
        <v>483</v>
      </c>
      <c r="B14" s="9" t="s">
        <v>482</v>
      </c>
      <c r="C14" s="1">
        <v>799000</v>
      </c>
      <c r="D14" s="17" t="s">
        <v>3</v>
      </c>
      <c r="E14" s="153"/>
    </row>
    <row r="15" spans="1:5" ht="45" customHeight="1">
      <c r="A15" s="80" t="s">
        <v>481</v>
      </c>
      <c r="B15" s="9" t="s">
        <v>480</v>
      </c>
      <c r="C15" s="1">
        <v>960000</v>
      </c>
      <c r="D15" s="17" t="s">
        <v>3</v>
      </c>
      <c r="E15" s="153"/>
    </row>
    <row r="16" spans="1:5" ht="45" customHeight="1">
      <c r="A16" s="80" t="s">
        <v>479</v>
      </c>
      <c r="B16" s="9" t="s">
        <v>478</v>
      </c>
      <c r="C16" s="1">
        <v>277000</v>
      </c>
      <c r="D16" s="17" t="s">
        <v>3</v>
      </c>
      <c r="E16" s="153"/>
    </row>
    <row r="17" spans="1:5" ht="45" customHeight="1">
      <c r="A17" s="162" t="s">
        <v>477</v>
      </c>
      <c r="B17" s="9" t="s">
        <v>476</v>
      </c>
      <c r="C17" s="1">
        <v>5371000</v>
      </c>
      <c r="D17" s="17" t="s">
        <v>3</v>
      </c>
      <c r="E17" s="153"/>
    </row>
    <row r="18" spans="1:5" ht="45" customHeight="1">
      <c r="A18" s="201" t="s">
        <v>475</v>
      </c>
      <c r="B18" s="202"/>
      <c r="C18" s="202"/>
      <c r="D18" s="203"/>
      <c r="E18" s="153"/>
    </row>
    <row r="19" spans="1:5" ht="45" customHeight="1">
      <c r="A19" s="80" t="s">
        <v>474</v>
      </c>
      <c r="B19" s="9" t="s">
        <v>473</v>
      </c>
      <c r="C19" s="1">
        <v>4666000</v>
      </c>
      <c r="D19" s="17" t="s">
        <v>3</v>
      </c>
      <c r="E19" s="153"/>
    </row>
    <row r="20" spans="1:5" ht="45" customHeight="1">
      <c r="A20" s="80" t="s">
        <v>472</v>
      </c>
      <c r="B20" s="9" t="s">
        <v>471</v>
      </c>
      <c r="C20" s="1">
        <v>4322000</v>
      </c>
      <c r="D20" s="17" t="s">
        <v>3</v>
      </c>
      <c r="E20" s="153"/>
    </row>
    <row r="21" spans="1:5" ht="45" customHeight="1">
      <c r="A21" s="80" t="s">
        <v>470</v>
      </c>
      <c r="B21" s="9" t="s">
        <v>469</v>
      </c>
      <c r="C21" s="1">
        <v>854000</v>
      </c>
      <c r="D21" s="17" t="s">
        <v>3</v>
      </c>
      <c r="E21" s="153"/>
    </row>
    <row r="22" spans="1:5" ht="45" customHeight="1">
      <c r="A22" s="80" t="s">
        <v>468</v>
      </c>
      <c r="B22" s="9" t="s">
        <v>467</v>
      </c>
      <c r="C22" s="1">
        <v>56000</v>
      </c>
      <c r="D22" s="17" t="s">
        <v>3</v>
      </c>
      <c r="E22" s="153"/>
    </row>
    <row r="23" spans="1:5" ht="45" customHeight="1">
      <c r="A23" s="201" t="s">
        <v>466</v>
      </c>
      <c r="B23" s="202"/>
      <c r="C23" s="202"/>
      <c r="D23" s="203"/>
      <c r="E23" s="153"/>
    </row>
    <row r="24" spans="1:5" ht="45" customHeight="1">
      <c r="A24" s="80" t="s">
        <v>465</v>
      </c>
      <c r="B24" s="9" t="s">
        <v>464</v>
      </c>
      <c r="C24" s="1">
        <v>518000</v>
      </c>
      <c r="D24" s="17" t="s">
        <v>3</v>
      </c>
      <c r="E24" s="153"/>
    </row>
    <row r="25" spans="1:5" ht="45" customHeight="1">
      <c r="A25" s="80" t="s">
        <v>463</v>
      </c>
      <c r="B25" s="9" t="s">
        <v>462</v>
      </c>
      <c r="C25" s="1">
        <v>432000</v>
      </c>
      <c r="D25" s="17" t="s">
        <v>3</v>
      </c>
      <c r="E25" s="153"/>
    </row>
    <row r="26" spans="1:5" ht="45" customHeight="1">
      <c r="A26" s="80" t="s">
        <v>461</v>
      </c>
      <c r="B26" s="9" t="s">
        <v>460</v>
      </c>
      <c r="C26" s="1">
        <v>319000</v>
      </c>
      <c r="D26" s="17" t="s">
        <v>3</v>
      </c>
      <c r="E26" s="153"/>
    </row>
    <row r="27" spans="1:5" ht="45" customHeight="1">
      <c r="A27" s="80" t="s">
        <v>459</v>
      </c>
      <c r="B27" s="9" t="s">
        <v>458</v>
      </c>
      <c r="C27" s="1">
        <v>711000</v>
      </c>
      <c r="D27" s="17" t="s">
        <v>3</v>
      </c>
      <c r="E27" s="153"/>
    </row>
    <row r="28" spans="1:5" ht="45" customHeight="1">
      <c r="A28" s="80" t="s">
        <v>457</v>
      </c>
      <c r="B28" s="9" t="s">
        <v>456</v>
      </c>
      <c r="C28" s="1">
        <v>235000</v>
      </c>
      <c r="D28" s="17" t="s">
        <v>3</v>
      </c>
      <c r="E28" s="153"/>
    </row>
    <row r="29" spans="1:5" ht="45" customHeight="1">
      <c r="A29" s="80" t="s">
        <v>455</v>
      </c>
      <c r="B29" s="9" t="s">
        <v>454</v>
      </c>
      <c r="C29" s="1">
        <v>808000</v>
      </c>
      <c r="D29" s="17" t="s">
        <v>3</v>
      </c>
      <c r="E29" s="153"/>
    </row>
    <row r="30" spans="1:5" ht="45" customHeight="1">
      <c r="A30" s="80" t="s">
        <v>453</v>
      </c>
      <c r="B30" s="9" t="s">
        <v>452</v>
      </c>
      <c r="C30" s="1">
        <v>877000</v>
      </c>
      <c r="D30" s="17" t="s">
        <v>3</v>
      </c>
      <c r="E30" s="153"/>
    </row>
    <row r="31" spans="1:5" ht="45" customHeight="1">
      <c r="A31" s="201" t="s">
        <v>451</v>
      </c>
      <c r="B31" s="198"/>
      <c r="C31" s="198"/>
      <c r="D31" s="199"/>
      <c r="E31" s="153"/>
    </row>
    <row r="32" spans="1:5" ht="45" customHeight="1">
      <c r="A32" s="80" t="s">
        <v>450</v>
      </c>
      <c r="B32" s="9" t="s">
        <v>449</v>
      </c>
      <c r="C32" s="1">
        <v>721000</v>
      </c>
      <c r="D32" s="17" t="s">
        <v>3</v>
      </c>
      <c r="E32" s="153"/>
    </row>
    <row r="33" spans="1:5" ht="45" customHeight="1">
      <c r="A33" s="80" t="s">
        <v>448</v>
      </c>
      <c r="B33" s="9" t="s">
        <v>447</v>
      </c>
      <c r="C33" s="1">
        <v>706000</v>
      </c>
      <c r="D33" s="17" t="s">
        <v>3</v>
      </c>
      <c r="E33" s="153"/>
    </row>
    <row r="34" spans="1:5" ht="45" customHeight="1">
      <c r="A34" s="80" t="s">
        <v>446</v>
      </c>
      <c r="B34" s="9" t="s">
        <v>445</v>
      </c>
      <c r="C34" s="1">
        <v>2940000</v>
      </c>
      <c r="D34" s="17" t="s">
        <v>3</v>
      </c>
      <c r="E34" s="153"/>
    </row>
    <row r="35" spans="1:5" ht="45" customHeight="1">
      <c r="A35" s="80" t="s">
        <v>444</v>
      </c>
      <c r="B35" s="9" t="s">
        <v>443</v>
      </c>
      <c r="C35" s="1">
        <v>2284000</v>
      </c>
      <c r="D35" s="17" t="s">
        <v>3</v>
      </c>
      <c r="E35" s="153"/>
    </row>
    <row r="36" spans="1:5" ht="45" customHeight="1">
      <c r="A36" s="77" t="s">
        <v>442</v>
      </c>
      <c r="B36" s="71" t="s">
        <v>441</v>
      </c>
      <c r="C36" s="29">
        <v>579000</v>
      </c>
      <c r="D36" s="31" t="s">
        <v>3</v>
      </c>
      <c r="E36" s="153"/>
    </row>
    <row r="37" spans="1:5" ht="45" customHeight="1">
      <c r="A37" s="77" t="s">
        <v>440</v>
      </c>
      <c r="B37" s="71" t="s">
        <v>439</v>
      </c>
      <c r="C37" s="29">
        <v>1157000</v>
      </c>
      <c r="D37" s="31" t="s">
        <v>3</v>
      </c>
      <c r="E37" s="153"/>
    </row>
    <row r="38" spans="1:5" ht="45" customHeight="1">
      <c r="A38" s="77" t="s">
        <v>438</v>
      </c>
      <c r="B38" s="71" t="s">
        <v>437</v>
      </c>
      <c r="C38" s="29">
        <v>607000</v>
      </c>
      <c r="D38" s="31" t="s">
        <v>3</v>
      </c>
      <c r="E38" s="153"/>
    </row>
    <row r="39" spans="1:5" ht="45" customHeight="1">
      <c r="A39" s="77" t="s">
        <v>436</v>
      </c>
      <c r="B39" s="71" t="s">
        <v>435</v>
      </c>
      <c r="C39" s="29">
        <v>579000</v>
      </c>
      <c r="D39" s="31" t="s">
        <v>3</v>
      </c>
      <c r="E39" s="153"/>
    </row>
    <row r="40" spans="1:5" ht="45" customHeight="1">
      <c r="A40" s="77" t="s">
        <v>434</v>
      </c>
      <c r="B40" s="71" t="s">
        <v>433</v>
      </c>
      <c r="C40" s="29">
        <v>955000</v>
      </c>
      <c r="D40" s="31" t="s">
        <v>3</v>
      </c>
      <c r="E40" s="153"/>
    </row>
    <row r="41" spans="1:5" ht="45" customHeight="1">
      <c r="A41" s="77" t="s">
        <v>432</v>
      </c>
      <c r="B41" s="71" t="s">
        <v>431</v>
      </c>
      <c r="C41" s="29">
        <v>648000</v>
      </c>
      <c r="D41" s="31" t="s">
        <v>3</v>
      </c>
      <c r="E41" s="153"/>
    </row>
    <row r="42" spans="1:5" ht="45" customHeight="1">
      <c r="A42" s="77" t="s">
        <v>430</v>
      </c>
      <c r="B42" s="71" t="s">
        <v>429</v>
      </c>
      <c r="C42" s="29">
        <v>729000</v>
      </c>
      <c r="D42" s="31" t="s">
        <v>3</v>
      </c>
      <c r="E42" s="153"/>
    </row>
  </sheetData>
  <mergeCells count="6">
    <mergeCell ref="A31:D31"/>
    <mergeCell ref="B1:D1"/>
    <mergeCell ref="A7:D7"/>
    <mergeCell ref="A2:D2"/>
    <mergeCell ref="A18:D18"/>
    <mergeCell ref="A23:D2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46"/>
  <sheetViews>
    <sheetView workbookViewId="0">
      <selection activeCell="B51" sqref="B51"/>
    </sheetView>
  </sheetViews>
  <sheetFormatPr defaultRowHeight="12.75"/>
  <cols>
    <col min="1" max="1" width="36" customWidth="1"/>
    <col min="2" max="2" width="94" customWidth="1"/>
    <col min="3" max="3" width="12.28515625" customWidth="1"/>
    <col min="4" max="4" width="11" customWidth="1"/>
  </cols>
  <sheetData>
    <row r="1" spans="1:4">
      <c r="A1" s="23"/>
      <c r="C1" s="23"/>
    </row>
    <row r="2" spans="1:4">
      <c r="A2" s="23"/>
      <c r="C2" s="23"/>
    </row>
    <row r="3" spans="1:4" ht="14.25">
      <c r="A3" s="24" t="s">
        <v>1</v>
      </c>
      <c r="B3" s="25" t="s">
        <v>2</v>
      </c>
      <c r="C3" s="26" t="s">
        <v>4</v>
      </c>
      <c r="D3" s="25"/>
    </row>
    <row r="4" spans="1:4" ht="15.75">
      <c r="A4" s="167" t="s">
        <v>155</v>
      </c>
      <c r="B4" s="168"/>
      <c r="C4" s="168"/>
      <c r="D4" s="169"/>
    </row>
    <row r="5" spans="1:4" ht="25.5">
      <c r="A5" s="27" t="s">
        <v>156</v>
      </c>
      <c r="B5" s="28" t="s">
        <v>157</v>
      </c>
      <c r="C5" s="30">
        <v>289800</v>
      </c>
      <c r="D5" s="31"/>
    </row>
    <row r="6" spans="1:4" ht="25.5">
      <c r="A6" s="27" t="s">
        <v>158</v>
      </c>
      <c r="B6" s="28" t="s">
        <v>159</v>
      </c>
      <c r="C6" s="30">
        <v>365400.00000000006</v>
      </c>
      <c r="D6" s="31"/>
    </row>
    <row r="7" spans="1:4" ht="25.5">
      <c r="A7" s="32" t="s">
        <v>160</v>
      </c>
      <c r="B7" s="28" t="s">
        <v>223</v>
      </c>
      <c r="C7" s="30">
        <v>403200.00000000006</v>
      </c>
      <c r="D7" s="31"/>
    </row>
    <row r="8" spans="1:4" ht="25.5">
      <c r="A8" s="27" t="s">
        <v>161</v>
      </c>
      <c r="B8" s="28" t="s">
        <v>162</v>
      </c>
      <c r="C8" s="30">
        <v>415800</v>
      </c>
      <c r="D8" s="33"/>
    </row>
    <row r="9" spans="1:4" ht="25.5">
      <c r="A9" s="34" t="s">
        <v>163</v>
      </c>
      <c r="B9" s="28" t="s">
        <v>164</v>
      </c>
      <c r="C9" s="30">
        <v>567000</v>
      </c>
      <c r="D9" s="33"/>
    </row>
    <row r="10" spans="1:4" ht="25.5">
      <c r="A10" s="27" t="s">
        <v>165</v>
      </c>
      <c r="B10" s="28" t="s">
        <v>166</v>
      </c>
      <c r="C10" s="30">
        <v>403200.00000000006</v>
      </c>
      <c r="D10" s="33"/>
    </row>
    <row r="11" spans="1:4" ht="25.5">
      <c r="A11" s="27" t="s">
        <v>167</v>
      </c>
      <c r="B11" s="28" t="s">
        <v>224</v>
      </c>
      <c r="C11" s="30">
        <v>428400</v>
      </c>
      <c r="D11" s="33"/>
    </row>
    <row r="12" spans="1:4" ht="25.5">
      <c r="A12" s="27" t="s">
        <v>168</v>
      </c>
      <c r="B12" s="28" t="s">
        <v>169</v>
      </c>
      <c r="C12" s="30">
        <v>441000.00000000006</v>
      </c>
      <c r="D12" s="33"/>
    </row>
    <row r="13" spans="1:4" ht="25.5">
      <c r="A13" s="27" t="s">
        <v>170</v>
      </c>
      <c r="B13" s="28" t="s">
        <v>171</v>
      </c>
      <c r="C13" s="30">
        <v>592200</v>
      </c>
      <c r="D13" s="33"/>
    </row>
    <row r="14" spans="1:4" ht="25.5">
      <c r="A14" s="34" t="s">
        <v>172</v>
      </c>
      <c r="B14" s="28" t="s">
        <v>173</v>
      </c>
      <c r="C14" s="30">
        <v>604800</v>
      </c>
      <c r="D14" s="33"/>
    </row>
    <row r="15" spans="1:4" ht="25.5">
      <c r="A15" s="27" t="s">
        <v>174</v>
      </c>
      <c r="B15" s="28" t="s">
        <v>175</v>
      </c>
      <c r="C15" s="30">
        <v>504000</v>
      </c>
      <c r="D15" s="33"/>
    </row>
    <row r="16" spans="1:4" ht="25.5">
      <c r="A16" s="34" t="s">
        <v>176</v>
      </c>
      <c r="B16" s="28" t="s">
        <v>177</v>
      </c>
      <c r="C16" s="30">
        <v>693000</v>
      </c>
      <c r="D16" s="33"/>
    </row>
    <row r="17" spans="1:4" ht="38.25">
      <c r="A17" s="27" t="s">
        <v>178</v>
      </c>
      <c r="B17" s="28" t="s">
        <v>179</v>
      </c>
      <c r="C17" s="30">
        <v>604800</v>
      </c>
      <c r="D17" s="33"/>
    </row>
    <row r="18" spans="1:4" ht="38.25">
      <c r="A18" s="34" t="s">
        <v>180</v>
      </c>
      <c r="B18" s="28" t="s">
        <v>181</v>
      </c>
      <c r="C18" s="30">
        <v>1008000</v>
      </c>
      <c r="D18" s="33"/>
    </row>
    <row r="19" spans="1:4" ht="25.5">
      <c r="A19" s="27" t="s">
        <v>182</v>
      </c>
      <c r="B19" s="28" t="s">
        <v>183</v>
      </c>
      <c r="C19" s="30">
        <v>1020600.0000000001</v>
      </c>
      <c r="D19" s="33"/>
    </row>
    <row r="20" spans="1:4" ht="38.25">
      <c r="A20" s="35" t="s">
        <v>184</v>
      </c>
      <c r="B20" s="36" t="s">
        <v>225</v>
      </c>
      <c r="C20" s="30">
        <v>995400.00000000012</v>
      </c>
      <c r="D20" s="33"/>
    </row>
    <row r="21" spans="1:4" ht="38.25">
      <c r="A21" s="35" t="s">
        <v>185</v>
      </c>
      <c r="B21" s="36" t="s">
        <v>226</v>
      </c>
      <c r="C21" s="30">
        <v>868000</v>
      </c>
      <c r="D21" s="33"/>
    </row>
    <row r="22" spans="1:4" ht="38.25">
      <c r="A22" s="35" t="s">
        <v>186</v>
      </c>
      <c r="B22" s="36" t="s">
        <v>227</v>
      </c>
      <c r="C22" s="30">
        <v>914666.66666666663</v>
      </c>
      <c r="D22" s="33"/>
    </row>
    <row r="23" spans="1:4" ht="15.75">
      <c r="A23" s="167" t="s">
        <v>187</v>
      </c>
      <c r="B23" s="168"/>
      <c r="C23" s="168"/>
      <c r="D23" s="169"/>
    </row>
    <row r="24" spans="1:4" ht="25.5">
      <c r="A24" s="34" t="s">
        <v>188</v>
      </c>
      <c r="B24" s="37" t="s">
        <v>189</v>
      </c>
      <c r="C24" s="39">
        <v>491400.00000000006</v>
      </c>
      <c r="D24" s="38"/>
    </row>
    <row r="25" spans="1:4" ht="25.5">
      <c r="A25" s="34" t="s">
        <v>190</v>
      </c>
      <c r="B25" s="37" t="s">
        <v>191</v>
      </c>
      <c r="C25" s="39">
        <v>592200</v>
      </c>
      <c r="D25" s="38"/>
    </row>
    <row r="26" spans="1:4" ht="25.5">
      <c r="A26" s="35" t="s">
        <v>192</v>
      </c>
      <c r="B26" s="37" t="s">
        <v>193</v>
      </c>
      <c r="C26" s="39">
        <v>743400</v>
      </c>
      <c r="D26" s="38"/>
    </row>
    <row r="27" spans="1:4" ht="25.5">
      <c r="A27" s="35" t="s">
        <v>194</v>
      </c>
      <c r="B27" s="37" t="s">
        <v>228</v>
      </c>
      <c r="C27" s="39">
        <v>793800</v>
      </c>
      <c r="D27" s="38"/>
    </row>
    <row r="28" spans="1:4" ht="25.5">
      <c r="A28" s="34" t="s">
        <v>195</v>
      </c>
      <c r="B28" s="37" t="s">
        <v>228</v>
      </c>
      <c r="C28" s="39">
        <v>730800.00000000012</v>
      </c>
      <c r="D28" s="38"/>
    </row>
    <row r="29" spans="1:4" ht="25.5">
      <c r="A29" s="34" t="s">
        <v>196</v>
      </c>
      <c r="B29" s="37" t="s">
        <v>197</v>
      </c>
      <c r="C29" s="39">
        <v>819000</v>
      </c>
      <c r="D29" s="38"/>
    </row>
    <row r="30" spans="1:4" ht="25.5">
      <c r="A30" s="34" t="s">
        <v>198</v>
      </c>
      <c r="B30" s="37" t="s">
        <v>229</v>
      </c>
      <c r="C30" s="39">
        <v>970200</v>
      </c>
      <c r="D30" s="38"/>
    </row>
    <row r="31" spans="1:4" ht="25.5">
      <c r="A31" s="34" t="s">
        <v>199</v>
      </c>
      <c r="B31" s="37" t="s">
        <v>200</v>
      </c>
      <c r="C31" s="39">
        <v>919800.00000000012</v>
      </c>
      <c r="D31" s="38"/>
    </row>
    <row r="32" spans="1:4" ht="25.5">
      <c r="A32" s="35" t="s">
        <v>201</v>
      </c>
      <c r="B32" s="37" t="s">
        <v>230</v>
      </c>
      <c r="C32" s="39">
        <v>1285200</v>
      </c>
      <c r="D32" s="38"/>
    </row>
    <row r="33" spans="1:4" ht="25.5">
      <c r="A33" s="35" t="s">
        <v>202</v>
      </c>
      <c r="B33" s="37" t="s">
        <v>231</v>
      </c>
      <c r="C33" s="39">
        <v>1953000.0000000002</v>
      </c>
      <c r="D33" s="38"/>
    </row>
    <row r="34" spans="1:4" ht="25.5">
      <c r="A34" s="35" t="s">
        <v>203</v>
      </c>
      <c r="B34" s="37" t="s">
        <v>232</v>
      </c>
      <c r="C34" s="39">
        <v>2457000</v>
      </c>
      <c r="D34" s="38"/>
    </row>
    <row r="35" spans="1:4" ht="25.5">
      <c r="A35" s="35" t="s">
        <v>204</v>
      </c>
      <c r="B35" s="37" t="s">
        <v>233</v>
      </c>
      <c r="C35" s="39">
        <v>3276000</v>
      </c>
      <c r="D35" s="38"/>
    </row>
    <row r="36" spans="1:4" ht="15.75">
      <c r="A36" s="167" t="s">
        <v>205</v>
      </c>
      <c r="B36" s="168"/>
      <c r="C36" s="168"/>
      <c r="D36" s="169"/>
    </row>
    <row r="37" spans="1:4" ht="15" customHeight="1">
      <c r="A37" s="35" t="s">
        <v>206</v>
      </c>
      <c r="B37" s="40" t="s">
        <v>207</v>
      </c>
      <c r="C37" s="39">
        <v>425000</v>
      </c>
      <c r="D37" s="38"/>
    </row>
    <row r="38" spans="1:4" ht="17.25" customHeight="1">
      <c r="A38" s="35" t="s">
        <v>208</v>
      </c>
      <c r="B38" s="40" t="s">
        <v>209</v>
      </c>
      <c r="C38" s="39">
        <v>670000</v>
      </c>
      <c r="D38" s="38"/>
    </row>
    <row r="39" spans="1:4" ht="15.75" customHeight="1">
      <c r="A39" s="35" t="s">
        <v>210</v>
      </c>
      <c r="B39" s="40" t="s">
        <v>211</v>
      </c>
      <c r="C39" s="39">
        <v>1690000</v>
      </c>
      <c r="D39" s="38"/>
    </row>
    <row r="40" spans="1:4" ht="15.75">
      <c r="A40" s="167" t="s">
        <v>212</v>
      </c>
      <c r="B40" s="168"/>
      <c r="C40" s="168"/>
      <c r="D40" s="169"/>
    </row>
    <row r="41" spans="1:4">
      <c r="A41" s="41" t="s">
        <v>213</v>
      </c>
      <c r="B41" s="42" t="s">
        <v>214</v>
      </c>
      <c r="C41" s="43">
        <v>1008000</v>
      </c>
      <c r="D41" s="38"/>
    </row>
    <row r="42" spans="1:4">
      <c r="A42" s="41" t="s">
        <v>215</v>
      </c>
      <c r="B42" s="42" t="s">
        <v>216</v>
      </c>
      <c r="C42" s="43">
        <v>1236000</v>
      </c>
      <c r="D42" s="38"/>
    </row>
    <row r="43" spans="1:4">
      <c r="A43" s="41" t="s">
        <v>217</v>
      </c>
      <c r="B43" s="42" t="s">
        <v>218</v>
      </c>
      <c r="C43" s="43">
        <v>1704000</v>
      </c>
      <c r="D43" s="38"/>
    </row>
    <row r="44" spans="1:4">
      <c r="A44" s="41" t="s">
        <v>219</v>
      </c>
      <c r="B44" s="42" t="s">
        <v>220</v>
      </c>
      <c r="C44" s="43">
        <v>2784000</v>
      </c>
      <c r="D44" s="38"/>
    </row>
    <row r="45" spans="1:4">
      <c r="A45" s="41" t="s">
        <v>221</v>
      </c>
      <c r="B45" s="42" t="s">
        <v>222</v>
      </c>
      <c r="C45" s="43">
        <v>3720000</v>
      </c>
      <c r="D45" s="38"/>
    </row>
    <row r="46" spans="1:4">
      <c r="A46" s="23"/>
      <c r="C46" s="23"/>
    </row>
  </sheetData>
  <mergeCells count="4">
    <mergeCell ref="A4:D4"/>
    <mergeCell ref="A23:D23"/>
    <mergeCell ref="A36:D36"/>
    <mergeCell ref="A40:D4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M73"/>
  <sheetViews>
    <sheetView topLeftCell="A61" zoomScale="95" zoomScaleNormal="95" workbookViewId="0">
      <selection activeCell="A74" sqref="A74"/>
    </sheetView>
  </sheetViews>
  <sheetFormatPr defaultRowHeight="12.75" outlineLevelRow="1"/>
  <cols>
    <col min="1" max="1" width="25.42578125" customWidth="1"/>
    <col min="2" max="2" width="74.42578125" bestFit="1" customWidth="1"/>
    <col min="3" max="4" width="12.140625" bestFit="1" customWidth="1"/>
    <col min="5" max="5" width="14.7109375" bestFit="1" customWidth="1"/>
    <col min="13" max="13" width="15.140625" customWidth="1"/>
  </cols>
  <sheetData>
    <row r="1" spans="1:13" ht="15.75">
      <c r="A1" s="167" t="s">
        <v>9</v>
      </c>
      <c r="B1" s="168"/>
      <c r="C1" s="168"/>
      <c r="D1" s="169"/>
      <c r="E1" s="18"/>
    </row>
    <row r="2" spans="1:13">
      <c r="A2" s="7" t="s">
        <v>73</v>
      </c>
      <c r="B2" s="170" t="s">
        <v>368</v>
      </c>
      <c r="C2" s="171"/>
      <c r="D2" s="172"/>
      <c r="E2" s="18"/>
    </row>
    <row r="3" spans="1:13" ht="25.5">
      <c r="A3" s="9" t="s">
        <v>74</v>
      </c>
      <c r="B3" s="8" t="s">
        <v>331</v>
      </c>
      <c r="C3" s="62">
        <v>10143000</v>
      </c>
      <c r="D3" s="17" t="s">
        <v>3</v>
      </c>
      <c r="E3" s="152"/>
    </row>
    <row r="4" spans="1:13" ht="25.5">
      <c r="A4" s="9" t="s">
        <v>74</v>
      </c>
      <c r="B4" s="8" t="s">
        <v>332</v>
      </c>
      <c r="C4" s="62">
        <v>11850750</v>
      </c>
      <c r="D4" s="17" t="s">
        <v>3</v>
      </c>
      <c r="E4" s="152"/>
    </row>
    <row r="5" spans="1:13" ht="25.5">
      <c r="A5" s="9" t="s">
        <v>74</v>
      </c>
      <c r="B5" s="8" t="s">
        <v>330</v>
      </c>
      <c r="C5" s="62">
        <v>14834999.999999998</v>
      </c>
      <c r="D5" s="17" t="s">
        <v>3</v>
      </c>
      <c r="E5" s="152"/>
    </row>
    <row r="6" spans="1:13" ht="38.25">
      <c r="A6" s="9" t="s">
        <v>74</v>
      </c>
      <c r="B6" s="8" t="s">
        <v>333</v>
      </c>
      <c r="C6" s="62">
        <v>10695000</v>
      </c>
      <c r="D6" s="17" t="s">
        <v>3</v>
      </c>
      <c r="E6" s="152"/>
    </row>
    <row r="7" spans="1:13" ht="38.25">
      <c r="A7" s="9" t="s">
        <v>74</v>
      </c>
      <c r="B7" s="8" t="s">
        <v>390</v>
      </c>
      <c r="C7" s="62">
        <v>11264250</v>
      </c>
      <c r="D7" s="17" t="s">
        <v>3</v>
      </c>
      <c r="E7" s="152"/>
    </row>
    <row r="8" spans="1:13" ht="38.25">
      <c r="A8" s="9" t="s">
        <v>74</v>
      </c>
      <c r="B8" s="8" t="s">
        <v>334</v>
      </c>
      <c r="C8" s="62">
        <v>17595000</v>
      </c>
      <c r="D8" s="17" t="s">
        <v>3</v>
      </c>
      <c r="E8" s="152"/>
    </row>
    <row r="9" spans="1:13" ht="25.5">
      <c r="A9" s="71" t="s">
        <v>74</v>
      </c>
      <c r="B9" s="8" t="s">
        <v>394</v>
      </c>
      <c r="C9" s="62">
        <v>12074999.999999998</v>
      </c>
      <c r="D9" s="17" t="s">
        <v>3</v>
      </c>
      <c r="E9" s="152"/>
    </row>
    <row r="10" spans="1:13" ht="25.5">
      <c r="A10" s="71" t="s">
        <v>74</v>
      </c>
      <c r="B10" s="8" t="s">
        <v>393</v>
      </c>
      <c r="C10" s="62">
        <v>13541249.999999998</v>
      </c>
      <c r="D10" s="17" t="s">
        <v>3</v>
      </c>
      <c r="E10" s="152"/>
      <c r="M10" s="99"/>
    </row>
    <row r="11" spans="1:13">
      <c r="A11" s="179" t="s">
        <v>327</v>
      </c>
      <c r="B11" s="8" t="s">
        <v>328</v>
      </c>
      <c r="C11" s="62">
        <v>1724999.9999999998</v>
      </c>
      <c r="D11" s="17"/>
      <c r="E11" s="152"/>
      <c r="M11" s="99"/>
    </row>
    <row r="12" spans="1:13">
      <c r="A12" s="179"/>
      <c r="B12" s="8" t="s">
        <v>329</v>
      </c>
      <c r="C12" s="62">
        <v>3260249.9999999995</v>
      </c>
      <c r="D12" s="17"/>
      <c r="E12" s="152"/>
      <c r="M12" s="99"/>
    </row>
    <row r="13" spans="1:13">
      <c r="A13" s="179"/>
      <c r="D13" s="17"/>
      <c r="E13" s="18"/>
      <c r="M13" s="99"/>
    </row>
    <row r="14" spans="1:13">
      <c r="A14" s="7" t="s">
        <v>406</v>
      </c>
      <c r="B14" s="170" t="s">
        <v>368</v>
      </c>
      <c r="C14" s="171"/>
      <c r="D14" s="171"/>
      <c r="E14" s="171"/>
      <c r="F14" s="171"/>
      <c r="G14" s="172"/>
      <c r="M14" s="99"/>
    </row>
    <row r="15" spans="1:13" ht="51">
      <c r="A15" s="147" t="s">
        <v>407</v>
      </c>
      <c r="B15" s="8" t="s">
        <v>408</v>
      </c>
      <c r="C15" s="62">
        <v>9412750</v>
      </c>
      <c r="D15" s="1" t="s">
        <v>3</v>
      </c>
      <c r="E15" s="1"/>
      <c r="F15" s="17"/>
      <c r="L15" s="99"/>
    </row>
    <row r="16" spans="1:13" ht="51">
      <c r="A16" s="147" t="s">
        <v>407</v>
      </c>
      <c r="B16" s="8" t="s">
        <v>409</v>
      </c>
      <c r="C16" s="62">
        <v>13975949.999999998</v>
      </c>
      <c r="D16" s="1" t="s">
        <v>3</v>
      </c>
      <c r="E16" s="1"/>
      <c r="F16" s="17"/>
      <c r="L16" s="99"/>
    </row>
    <row r="17" spans="1:13" ht="51">
      <c r="A17" s="147" t="s">
        <v>407</v>
      </c>
      <c r="B17" s="8" t="s">
        <v>410</v>
      </c>
      <c r="C17" s="62">
        <v>14144999.999999998</v>
      </c>
      <c r="D17" s="1" t="s">
        <v>3</v>
      </c>
      <c r="E17" s="1"/>
      <c r="F17" s="17"/>
      <c r="L17" s="99"/>
    </row>
    <row r="18" spans="1:13" ht="51">
      <c r="A18" s="147" t="s">
        <v>407</v>
      </c>
      <c r="B18" s="8" t="s">
        <v>411</v>
      </c>
      <c r="C18" s="62">
        <v>19338400</v>
      </c>
      <c r="D18" s="1" t="s">
        <v>3</v>
      </c>
      <c r="E18" s="1"/>
      <c r="F18" s="17"/>
      <c r="L18" s="99"/>
    </row>
    <row r="19" spans="1:13" ht="51">
      <c r="A19" s="147" t="s">
        <v>412</v>
      </c>
      <c r="B19" s="8" t="s">
        <v>413</v>
      </c>
      <c r="C19" s="62">
        <v>24359299.999999996</v>
      </c>
      <c r="D19" s="1" t="s">
        <v>3</v>
      </c>
      <c r="E19" s="1"/>
      <c r="F19" s="17"/>
      <c r="L19" s="99"/>
    </row>
    <row r="20" spans="1:13" ht="51">
      <c r="A20" s="147" t="s">
        <v>414</v>
      </c>
      <c r="B20" s="8" t="s">
        <v>415</v>
      </c>
      <c r="C20" s="62">
        <v>9878500</v>
      </c>
      <c r="D20" s="1" t="s">
        <v>3</v>
      </c>
      <c r="E20" s="1"/>
      <c r="F20" s="17"/>
      <c r="L20" s="99"/>
    </row>
    <row r="21" spans="1:13" ht="51">
      <c r="A21" s="147" t="s">
        <v>414</v>
      </c>
      <c r="B21" s="8" t="s">
        <v>416</v>
      </c>
      <c r="C21" s="62">
        <v>15424949.999999998</v>
      </c>
      <c r="D21" s="1" t="s">
        <v>3</v>
      </c>
      <c r="E21" s="1"/>
      <c r="F21" s="17"/>
      <c r="L21" s="99"/>
    </row>
    <row r="22" spans="1:13" ht="51">
      <c r="A22" s="147" t="s">
        <v>414</v>
      </c>
      <c r="B22" s="8" t="s">
        <v>417</v>
      </c>
      <c r="C22" s="62">
        <v>15524999.999999998</v>
      </c>
      <c r="D22" s="1" t="s">
        <v>3</v>
      </c>
      <c r="E22" s="1"/>
      <c r="F22" s="17"/>
      <c r="L22" s="99"/>
    </row>
    <row r="23" spans="1:13" ht="51">
      <c r="A23" s="147" t="s">
        <v>414</v>
      </c>
      <c r="B23" s="8" t="s">
        <v>418</v>
      </c>
      <c r="C23" s="148">
        <v>20696550</v>
      </c>
      <c r="D23" s="1" t="s">
        <v>3</v>
      </c>
      <c r="E23" s="1"/>
      <c r="F23" s="17"/>
      <c r="L23" s="99"/>
    </row>
    <row r="24" spans="1:13" ht="51">
      <c r="A24" s="147" t="s">
        <v>414</v>
      </c>
      <c r="B24" s="8" t="s">
        <v>419</v>
      </c>
      <c r="C24" s="148">
        <v>21922450</v>
      </c>
      <c r="D24" s="1" t="s">
        <v>3</v>
      </c>
      <c r="E24" s="1"/>
      <c r="F24" s="17"/>
      <c r="L24" s="99"/>
    </row>
    <row r="25" spans="1:13">
      <c r="A25" s="81"/>
      <c r="B25" s="127"/>
      <c r="C25" s="128"/>
      <c r="D25" s="129"/>
      <c r="E25" s="18"/>
      <c r="M25" s="99"/>
    </row>
    <row r="26" spans="1:13">
      <c r="A26" s="7" t="s">
        <v>369</v>
      </c>
      <c r="B26" s="170" t="s">
        <v>102</v>
      </c>
      <c r="C26" s="171"/>
      <c r="D26" s="172"/>
      <c r="E26" s="18"/>
      <c r="M26" s="99"/>
    </row>
    <row r="27" spans="1:13" ht="25.5">
      <c r="A27" s="8" t="s">
        <v>358</v>
      </c>
      <c r="B27" s="8" t="s">
        <v>376</v>
      </c>
      <c r="C27" s="1">
        <v>24736499.999999996</v>
      </c>
      <c r="D27" s="17" t="s">
        <v>3</v>
      </c>
      <c r="E27" s="153"/>
      <c r="M27" s="99"/>
    </row>
    <row r="28" spans="1:13" ht="51">
      <c r="A28" s="8" t="s">
        <v>358</v>
      </c>
      <c r="B28" s="8" t="s">
        <v>377</v>
      </c>
      <c r="C28" s="1">
        <v>31452499.999999996</v>
      </c>
      <c r="D28" s="17" t="s">
        <v>3</v>
      </c>
      <c r="E28" s="153"/>
      <c r="M28" s="99"/>
    </row>
    <row r="29" spans="1:13" ht="51">
      <c r="A29" s="9" t="s">
        <v>357</v>
      </c>
      <c r="B29" s="8" t="s">
        <v>375</v>
      </c>
      <c r="C29" s="1">
        <v>45137500</v>
      </c>
      <c r="D29" s="15" t="s">
        <v>3</v>
      </c>
      <c r="E29" s="153"/>
      <c r="M29" s="99"/>
    </row>
    <row r="30" spans="1:13" ht="63.75">
      <c r="A30" s="9" t="s">
        <v>357</v>
      </c>
      <c r="B30" s="8" t="s">
        <v>378</v>
      </c>
      <c r="C30" s="1">
        <v>55372499.999999993</v>
      </c>
      <c r="D30" s="15" t="s">
        <v>3</v>
      </c>
      <c r="E30" s="153"/>
      <c r="M30" s="99"/>
    </row>
    <row r="31" spans="1:13" ht="63.75">
      <c r="A31" s="8" t="s">
        <v>358</v>
      </c>
      <c r="B31" s="8" t="s">
        <v>379</v>
      </c>
      <c r="C31" s="1">
        <v>62847499.999999993</v>
      </c>
      <c r="D31" s="17" t="s">
        <v>3</v>
      </c>
      <c r="E31" s="153"/>
      <c r="M31" s="99"/>
    </row>
    <row r="32" spans="1:13" ht="25.5">
      <c r="A32" s="9" t="s">
        <v>357</v>
      </c>
      <c r="B32" s="8" t="s">
        <v>380</v>
      </c>
      <c r="C32" s="1">
        <v>28749999.999999996</v>
      </c>
      <c r="D32" s="15" t="s">
        <v>3</v>
      </c>
      <c r="E32" s="153"/>
      <c r="M32" s="99"/>
    </row>
    <row r="33" spans="1:13" ht="25.5">
      <c r="A33" s="8" t="s">
        <v>358</v>
      </c>
      <c r="B33" s="8" t="s">
        <v>359</v>
      </c>
      <c r="C33" s="1">
        <v>33925000</v>
      </c>
      <c r="D33" s="17" t="s">
        <v>3</v>
      </c>
      <c r="E33" s="153"/>
      <c r="M33" s="99"/>
    </row>
    <row r="34" spans="1:13" ht="63.75">
      <c r="A34" s="8" t="s">
        <v>358</v>
      </c>
      <c r="B34" s="8" t="s">
        <v>360</v>
      </c>
      <c r="C34" s="1">
        <v>73105500</v>
      </c>
      <c r="D34" s="17" t="s">
        <v>3</v>
      </c>
      <c r="E34" s="153"/>
      <c r="M34" s="99"/>
    </row>
    <row r="35" spans="1:13">
      <c r="A35" s="176"/>
      <c r="B35" s="58"/>
      <c r="C35" s="1"/>
      <c r="D35" s="17"/>
      <c r="E35" s="18"/>
      <c r="M35" s="99"/>
    </row>
    <row r="36" spans="1:13">
      <c r="A36" s="177"/>
      <c r="B36" s="58"/>
      <c r="C36" s="1"/>
      <c r="D36" s="17"/>
      <c r="E36" s="18"/>
      <c r="M36" s="99"/>
    </row>
    <row r="37" spans="1:13">
      <c r="A37" s="177"/>
      <c r="B37" s="58"/>
      <c r="C37" s="1"/>
      <c r="D37" s="17"/>
      <c r="E37" s="18"/>
      <c r="M37" s="99"/>
    </row>
    <row r="38" spans="1:13">
      <c r="A38" s="177"/>
      <c r="B38" s="8"/>
      <c r="C38" s="1"/>
      <c r="D38" s="17"/>
      <c r="E38" s="18"/>
      <c r="M38" s="99"/>
    </row>
    <row r="39" spans="1:13">
      <c r="A39" s="177"/>
      <c r="B39" s="8"/>
      <c r="C39" s="1"/>
      <c r="D39" s="17"/>
      <c r="E39" s="18"/>
      <c r="M39" s="99"/>
    </row>
    <row r="40" spans="1:13">
      <c r="A40" s="178"/>
      <c r="B40" s="8"/>
      <c r="C40" s="1"/>
      <c r="D40" s="17"/>
      <c r="E40" s="18"/>
      <c r="M40" s="99"/>
    </row>
    <row r="41" spans="1:13" ht="15.75">
      <c r="A41" s="167" t="s">
        <v>10</v>
      </c>
      <c r="B41" s="168"/>
      <c r="C41" s="168"/>
      <c r="D41" s="169"/>
      <c r="E41" s="18"/>
      <c r="M41" s="99"/>
    </row>
    <row r="42" spans="1:13">
      <c r="A42" s="7" t="s">
        <v>244</v>
      </c>
      <c r="B42" s="170" t="s">
        <v>102</v>
      </c>
      <c r="C42" s="171"/>
      <c r="D42" s="172"/>
      <c r="E42" s="18"/>
      <c r="M42" s="99"/>
    </row>
    <row r="43" spans="1:13" ht="39.75">
      <c r="A43" s="63" t="s">
        <v>510</v>
      </c>
      <c r="B43" s="9" t="s">
        <v>520</v>
      </c>
      <c r="C43" s="62">
        <v>25240000</v>
      </c>
      <c r="D43" s="154"/>
      <c r="E43" s="18"/>
      <c r="M43" s="99"/>
    </row>
    <row r="44" spans="1:13" ht="39.75">
      <c r="A44" s="63" t="s">
        <v>510</v>
      </c>
      <c r="B44" s="9" t="s">
        <v>526</v>
      </c>
      <c r="C44" s="62">
        <v>19650000</v>
      </c>
      <c r="D44" s="154"/>
      <c r="E44" s="18"/>
      <c r="M44" s="99"/>
    </row>
    <row r="45" spans="1:13" ht="39.75">
      <c r="A45" s="63" t="s">
        <v>510</v>
      </c>
      <c r="B45" s="9" t="s">
        <v>519</v>
      </c>
      <c r="C45" s="62">
        <v>22810000</v>
      </c>
      <c r="D45" s="154"/>
      <c r="E45" s="18"/>
      <c r="M45" s="99"/>
    </row>
    <row r="46" spans="1:13" ht="39.75">
      <c r="A46" s="63" t="s">
        <v>510</v>
      </c>
      <c r="B46" s="9" t="s">
        <v>518</v>
      </c>
      <c r="C46" s="62">
        <v>20074000</v>
      </c>
      <c r="D46" s="154"/>
      <c r="E46" s="18"/>
      <c r="M46" s="99"/>
    </row>
    <row r="47" spans="1:13" ht="39.75">
      <c r="A47" s="63" t="s">
        <v>510</v>
      </c>
      <c r="B47" s="9" t="s">
        <v>517</v>
      </c>
      <c r="C47" s="62">
        <v>16856000</v>
      </c>
      <c r="D47" s="154"/>
      <c r="E47" s="18"/>
      <c r="M47" s="99"/>
    </row>
    <row r="48" spans="1:13" ht="45" customHeight="1">
      <c r="A48" s="63" t="s">
        <v>509</v>
      </c>
      <c r="B48" s="9" t="s">
        <v>511</v>
      </c>
      <c r="C48" s="62">
        <v>14121000</v>
      </c>
      <c r="D48" s="154"/>
      <c r="E48" s="18"/>
      <c r="M48" s="99"/>
    </row>
    <row r="49" spans="1:13" ht="42">
      <c r="A49" s="63" t="s">
        <v>512</v>
      </c>
      <c r="B49" s="9" t="s">
        <v>529</v>
      </c>
      <c r="C49" s="62">
        <v>46757000</v>
      </c>
      <c r="D49" s="154"/>
      <c r="E49" s="18"/>
      <c r="M49" s="99"/>
    </row>
    <row r="50" spans="1:13" ht="55.5">
      <c r="A50" s="63" t="s">
        <v>513</v>
      </c>
      <c r="B50" s="64" t="s">
        <v>525</v>
      </c>
      <c r="C50" s="62" t="s">
        <v>524</v>
      </c>
      <c r="D50" s="154"/>
      <c r="E50" s="18"/>
      <c r="M50" s="99"/>
    </row>
    <row r="51" spans="1:13" ht="52.5">
      <c r="A51" s="63" t="s">
        <v>514</v>
      </c>
      <c r="B51" s="9" t="s">
        <v>527</v>
      </c>
      <c r="C51" s="62">
        <v>34120000</v>
      </c>
      <c r="D51" s="154"/>
      <c r="E51" s="18"/>
      <c r="M51" s="99"/>
    </row>
    <row r="52" spans="1:13" ht="52.5">
      <c r="A52" s="63" t="s">
        <v>515</v>
      </c>
      <c r="B52" s="9" t="s">
        <v>523</v>
      </c>
      <c r="C52" s="62">
        <v>29990000</v>
      </c>
      <c r="D52" s="154"/>
      <c r="E52" s="18"/>
      <c r="M52" s="99"/>
    </row>
    <row r="53" spans="1:13" ht="39.75">
      <c r="A53" s="63" t="s">
        <v>516</v>
      </c>
      <c r="B53" s="9" t="s">
        <v>528</v>
      </c>
      <c r="C53" s="62" t="s">
        <v>522</v>
      </c>
      <c r="D53" s="154"/>
      <c r="E53" s="18"/>
      <c r="M53" s="99"/>
    </row>
    <row r="54" spans="1:13" ht="42.75" customHeight="1">
      <c r="A54" s="63" t="s">
        <v>516</v>
      </c>
      <c r="B54" s="9" t="s">
        <v>521</v>
      </c>
      <c r="C54" s="62">
        <v>16205000</v>
      </c>
      <c r="D54" s="154"/>
      <c r="E54" s="155"/>
      <c r="M54" s="99"/>
    </row>
    <row r="55" spans="1:13">
      <c r="A55" s="7" t="s">
        <v>361</v>
      </c>
      <c r="B55" s="170" t="s">
        <v>367</v>
      </c>
      <c r="C55" s="171"/>
      <c r="D55" s="172"/>
      <c r="E55" s="18"/>
      <c r="M55" s="99"/>
    </row>
    <row r="56" spans="1:13" ht="63.75">
      <c r="A56" s="8" t="s">
        <v>362</v>
      </c>
      <c r="B56" s="9" t="s">
        <v>381</v>
      </c>
      <c r="C56" s="1">
        <v>54038499.999999993</v>
      </c>
      <c r="D56" s="20" t="s">
        <v>3</v>
      </c>
      <c r="E56" s="153"/>
      <c r="M56" s="99"/>
    </row>
    <row r="57" spans="1:13" ht="51">
      <c r="A57" s="9" t="s">
        <v>363</v>
      </c>
      <c r="B57" s="64" t="s">
        <v>366</v>
      </c>
      <c r="C57" s="1">
        <v>30244999.999999996</v>
      </c>
      <c r="D57" s="20" t="s">
        <v>3</v>
      </c>
      <c r="E57" s="153"/>
      <c r="M57" s="99"/>
    </row>
    <row r="58" spans="1:13" ht="51">
      <c r="A58" s="9" t="s">
        <v>363</v>
      </c>
      <c r="B58" s="64" t="s">
        <v>382</v>
      </c>
      <c r="C58" s="1">
        <v>33637500</v>
      </c>
      <c r="D58" s="20" t="s">
        <v>3</v>
      </c>
      <c r="E58" s="153"/>
      <c r="M58" s="99"/>
    </row>
    <row r="59" spans="1:13" ht="51" outlineLevel="1">
      <c r="A59" s="8" t="s">
        <v>123</v>
      </c>
      <c r="B59" s="64" t="s">
        <v>383</v>
      </c>
      <c r="C59" s="1">
        <v>37375000</v>
      </c>
      <c r="D59" s="20" t="s">
        <v>3</v>
      </c>
      <c r="E59" s="153"/>
      <c r="M59" s="99"/>
    </row>
    <row r="60" spans="1:13" ht="63.75" outlineLevel="1">
      <c r="A60" s="9" t="s">
        <v>364</v>
      </c>
      <c r="B60" s="139" t="s">
        <v>384</v>
      </c>
      <c r="C60" s="1">
        <v>71530000</v>
      </c>
      <c r="D60" s="20" t="s">
        <v>3</v>
      </c>
      <c r="E60" s="153"/>
      <c r="M60" s="99"/>
    </row>
    <row r="61" spans="1:13" ht="51" outlineLevel="1">
      <c r="A61" s="9" t="s">
        <v>364</v>
      </c>
      <c r="B61" s="64" t="s">
        <v>365</v>
      </c>
      <c r="C61" s="1">
        <v>42550000</v>
      </c>
      <c r="D61" s="20" t="s">
        <v>3</v>
      </c>
      <c r="E61" s="153"/>
      <c r="M61" s="99"/>
    </row>
    <row r="62" spans="1:13" ht="29.25" customHeight="1" outlineLevel="1">
      <c r="A62" s="7" t="s">
        <v>370</v>
      </c>
      <c r="B62" s="170" t="s">
        <v>367</v>
      </c>
      <c r="C62" s="171"/>
      <c r="D62" s="172"/>
      <c r="E62" s="18"/>
      <c r="M62" s="99"/>
    </row>
    <row r="63" spans="1:13" ht="51">
      <c r="A63" s="8" t="s">
        <v>371</v>
      </c>
      <c r="B63" s="13" t="s">
        <v>387</v>
      </c>
      <c r="C63" s="1">
        <v>47437500</v>
      </c>
      <c r="D63" s="20" t="s">
        <v>3</v>
      </c>
      <c r="E63" s="153"/>
    </row>
    <row r="64" spans="1:13" ht="51">
      <c r="A64" s="8" t="s">
        <v>372</v>
      </c>
      <c r="B64" s="140" t="s">
        <v>386</v>
      </c>
      <c r="C64" s="1">
        <v>74750000</v>
      </c>
      <c r="D64" s="20" t="s">
        <v>3</v>
      </c>
      <c r="E64" s="153"/>
    </row>
    <row r="65" spans="1:5" ht="63.75">
      <c r="A65" s="8" t="s">
        <v>373</v>
      </c>
      <c r="B65" s="140" t="s">
        <v>388</v>
      </c>
      <c r="C65" s="1">
        <v>102349999.99999999</v>
      </c>
      <c r="D65" s="20" t="s">
        <v>3</v>
      </c>
      <c r="E65" s="153"/>
    </row>
    <row r="66" spans="1:5" ht="28.5" customHeight="1">
      <c r="A66" s="179" t="s">
        <v>374</v>
      </c>
      <c r="B66" s="8" t="s">
        <v>385</v>
      </c>
      <c r="C66" s="62">
        <v>1850000</v>
      </c>
      <c r="D66" s="20" t="s">
        <v>3</v>
      </c>
      <c r="E66" s="153"/>
    </row>
    <row r="67" spans="1:5" ht="25.5" customHeight="1">
      <c r="A67" s="179"/>
      <c r="B67" s="8" t="s">
        <v>546</v>
      </c>
      <c r="C67" s="62">
        <v>3250000</v>
      </c>
      <c r="D67" s="20" t="s">
        <v>3</v>
      </c>
      <c r="E67" s="153"/>
    </row>
    <row r="68" spans="1:5" ht="39" hidden="1" customHeight="1">
      <c r="A68" s="179"/>
      <c r="C68" s="1"/>
      <c r="D68" s="20"/>
      <c r="E68" s="18"/>
    </row>
    <row r="69" spans="1:5" ht="15.75">
      <c r="A69" s="167" t="s">
        <v>34</v>
      </c>
      <c r="B69" s="168"/>
      <c r="C69" s="168"/>
      <c r="D69" s="169"/>
      <c r="E69" s="18"/>
    </row>
    <row r="70" spans="1:5">
      <c r="A70" s="11" t="s">
        <v>33</v>
      </c>
      <c r="B70" s="173"/>
      <c r="C70" s="174"/>
      <c r="D70" s="175"/>
      <c r="E70" s="18"/>
    </row>
    <row r="71" spans="1:5" ht="25.5">
      <c r="A71" s="9" t="s">
        <v>80</v>
      </c>
      <c r="B71" s="9" t="s">
        <v>81</v>
      </c>
      <c r="C71" s="156" t="s">
        <v>421</v>
      </c>
      <c r="D71" s="22"/>
      <c r="E71" s="18"/>
    </row>
    <row r="72" spans="1:5">
      <c r="E72" s="18"/>
    </row>
    <row r="73" spans="1:5">
      <c r="E73" s="18"/>
    </row>
  </sheetData>
  <mergeCells count="13">
    <mergeCell ref="B62:D62"/>
    <mergeCell ref="A69:D69"/>
    <mergeCell ref="B70:D70"/>
    <mergeCell ref="A1:D1"/>
    <mergeCell ref="B2:D2"/>
    <mergeCell ref="B26:D26"/>
    <mergeCell ref="A41:D41"/>
    <mergeCell ref="B42:D42"/>
    <mergeCell ref="B55:D55"/>
    <mergeCell ref="A35:A40"/>
    <mergeCell ref="A11:A13"/>
    <mergeCell ref="A66:A68"/>
    <mergeCell ref="B14:G14"/>
  </mergeCells>
  <hyperlinks>
    <hyperlink ref="B2" r:id="rId1"/>
    <hyperlink ref="B26" r:id="rId2"/>
    <hyperlink ref="B42" r:id="rId3"/>
    <hyperlink ref="B55" r:id="rId4"/>
    <hyperlink ref="B62" r:id="rId5"/>
    <hyperlink ref="B14" r:id="rId6"/>
  </hyperlinks>
  <pageMargins left="0.7" right="0.7" top="0.75" bottom="0.75" header="0.3" footer="0.3"/>
  <pageSetup paperSize="9" orientation="portrait"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35"/>
  <sheetViews>
    <sheetView tabSelected="1" topLeftCell="A10" zoomScaleNormal="100" workbookViewId="0">
      <selection activeCell="C17" sqref="C17"/>
    </sheetView>
  </sheetViews>
  <sheetFormatPr defaultRowHeight="12.75"/>
  <cols>
    <col min="1" max="1" width="19.5703125" customWidth="1"/>
    <col min="2" max="2" width="49.28515625" customWidth="1"/>
    <col min="3" max="3" width="21.42578125" customWidth="1"/>
    <col min="4" max="4" width="15.140625" customWidth="1"/>
    <col min="5" max="5" width="12.85546875" bestFit="1" customWidth="1"/>
    <col min="17" max="17" width="9.140625" customWidth="1"/>
    <col min="18" max="18" width="13.5703125" bestFit="1" customWidth="1"/>
  </cols>
  <sheetData>
    <row r="1" spans="1:18" ht="15.75" customHeight="1">
      <c r="A1" s="167" t="s">
        <v>6</v>
      </c>
      <c r="B1" s="168"/>
      <c r="C1" s="168"/>
      <c r="D1" s="169"/>
      <c r="E1" s="18"/>
    </row>
    <row r="2" spans="1:18" ht="12" customHeight="1">
      <c r="A2" s="65" t="s">
        <v>110</v>
      </c>
      <c r="B2" s="180"/>
      <c r="C2" s="180"/>
      <c r="D2" s="181"/>
      <c r="E2" s="18"/>
    </row>
    <row r="3" spans="1:18" ht="38.25">
      <c r="A3" s="8" t="s">
        <v>335</v>
      </c>
      <c r="B3" s="9" t="s">
        <v>245</v>
      </c>
      <c r="C3" s="130">
        <v>5175000</v>
      </c>
      <c r="D3" s="69"/>
      <c r="E3" s="153"/>
    </row>
    <row r="4" spans="1:18" ht="51">
      <c r="A4" s="66" t="s">
        <v>111</v>
      </c>
      <c r="B4" s="67" t="s">
        <v>341</v>
      </c>
      <c r="C4" s="131">
        <v>8046089.9999999991</v>
      </c>
      <c r="D4" s="68" t="s">
        <v>3</v>
      </c>
      <c r="E4" s="153"/>
      <c r="R4" s="99"/>
    </row>
    <row r="5" spans="1:18" ht="38.25">
      <c r="A5" s="70" t="s">
        <v>391</v>
      </c>
      <c r="B5" s="71" t="s">
        <v>336</v>
      </c>
      <c r="C5" s="131">
        <v>6824099.9999999991</v>
      </c>
      <c r="D5" s="72" t="s">
        <v>3</v>
      </c>
      <c r="E5" s="153"/>
      <c r="R5" s="99"/>
    </row>
    <row r="6" spans="1:18" ht="38.25">
      <c r="A6" s="70" t="s">
        <v>392</v>
      </c>
      <c r="B6" s="71" t="s">
        <v>247</v>
      </c>
      <c r="C6" s="131">
        <v>5824290</v>
      </c>
      <c r="D6" s="72" t="s">
        <v>3</v>
      </c>
      <c r="E6" s="153"/>
      <c r="R6" s="99"/>
    </row>
    <row r="7" spans="1:18" ht="51">
      <c r="A7" s="70" t="s">
        <v>111</v>
      </c>
      <c r="B7" s="71" t="s">
        <v>321</v>
      </c>
      <c r="C7" s="131">
        <v>8887200</v>
      </c>
      <c r="D7" s="72" t="s">
        <v>3</v>
      </c>
      <c r="E7" s="153"/>
    </row>
    <row r="8" spans="1:18" ht="38.25">
      <c r="A8" s="70" t="s">
        <v>246</v>
      </c>
      <c r="B8" s="71" t="s">
        <v>248</v>
      </c>
      <c r="C8" s="131">
        <v>6665399.9999999991</v>
      </c>
      <c r="D8" s="72" t="s">
        <v>3</v>
      </c>
      <c r="E8" s="153"/>
      <c r="R8" s="99"/>
    </row>
    <row r="9" spans="1:18" ht="51">
      <c r="A9" s="8" t="s">
        <v>111</v>
      </c>
      <c r="B9" s="9" t="s">
        <v>340</v>
      </c>
      <c r="C9" s="131">
        <v>8839590</v>
      </c>
      <c r="D9" s="15" t="s">
        <v>3</v>
      </c>
      <c r="E9" s="153"/>
      <c r="R9" s="99"/>
    </row>
    <row r="10" spans="1:18" ht="51">
      <c r="A10" s="8" t="s">
        <v>111</v>
      </c>
      <c r="B10" s="9" t="s">
        <v>322</v>
      </c>
      <c r="C10" s="131">
        <v>9839400</v>
      </c>
      <c r="D10" s="15" t="s">
        <v>3</v>
      </c>
      <c r="E10" s="153"/>
      <c r="R10" s="99"/>
    </row>
    <row r="11" spans="1:18" ht="63.75">
      <c r="A11" s="70" t="s">
        <v>111</v>
      </c>
      <c r="B11" s="9" t="s">
        <v>337</v>
      </c>
      <c r="C11" s="131">
        <v>11235960</v>
      </c>
      <c r="D11" s="72" t="s">
        <v>3</v>
      </c>
      <c r="E11" s="153"/>
      <c r="R11" s="99"/>
    </row>
    <row r="12" spans="1:18" ht="51">
      <c r="A12" s="8" t="s">
        <v>111</v>
      </c>
      <c r="B12" s="9" t="s">
        <v>342</v>
      </c>
      <c r="C12" s="131">
        <v>10712250</v>
      </c>
      <c r="D12" s="15" t="s">
        <v>3</v>
      </c>
      <c r="E12" s="153"/>
      <c r="R12" s="99"/>
    </row>
    <row r="13" spans="1:18" ht="51">
      <c r="A13" s="8" t="s">
        <v>323</v>
      </c>
      <c r="B13" s="9" t="s">
        <v>324</v>
      </c>
      <c r="C13" s="131">
        <v>5030000</v>
      </c>
      <c r="D13" s="132"/>
      <c r="E13" s="153"/>
      <c r="R13" s="99"/>
    </row>
    <row r="14" spans="1:18" ht="15.75">
      <c r="A14" s="85" t="s">
        <v>278</v>
      </c>
      <c r="B14" s="85" t="s">
        <v>282</v>
      </c>
      <c r="C14" s="85"/>
      <c r="D14" s="87"/>
      <c r="E14" s="88"/>
      <c r="F14" s="88"/>
      <c r="G14" s="88"/>
      <c r="R14" s="99"/>
    </row>
    <row r="15" spans="1:18" ht="15.75">
      <c r="A15" s="86" t="s">
        <v>279</v>
      </c>
      <c r="B15" s="87" t="s">
        <v>280</v>
      </c>
      <c r="C15" s="87"/>
      <c r="D15" s="15" t="s">
        <v>3</v>
      </c>
      <c r="E15" s="88"/>
      <c r="F15" s="88"/>
      <c r="G15" s="88"/>
      <c r="R15" s="99"/>
    </row>
    <row r="16" spans="1:18" ht="89.25">
      <c r="A16" s="8" t="s">
        <v>281</v>
      </c>
      <c r="B16" s="9" t="s">
        <v>338</v>
      </c>
      <c r="C16" s="166">
        <v>6500000</v>
      </c>
      <c r="D16" s="15" t="s">
        <v>3</v>
      </c>
      <c r="E16" s="157"/>
      <c r="F16" s="88"/>
      <c r="G16" s="88"/>
      <c r="R16" s="99"/>
    </row>
    <row r="17" spans="1:18" ht="63.75">
      <c r="A17" s="98" t="s">
        <v>347</v>
      </c>
      <c r="B17" s="9" t="s">
        <v>545</v>
      </c>
      <c r="C17" s="166">
        <v>6822000</v>
      </c>
      <c r="D17" s="137" t="s">
        <v>3</v>
      </c>
      <c r="E17" s="157"/>
      <c r="F17" s="88"/>
      <c r="G17" s="88"/>
      <c r="R17" s="99"/>
    </row>
    <row r="18" spans="1:18" ht="15.75">
      <c r="A18" s="115" t="s">
        <v>5</v>
      </c>
      <c r="B18" s="116"/>
      <c r="C18" s="122"/>
      <c r="D18" s="165"/>
      <c r="E18" s="157"/>
      <c r="R18" s="99"/>
    </row>
    <row r="19" spans="1:18" ht="25.5">
      <c r="A19" s="7" t="s">
        <v>108</v>
      </c>
      <c r="B19" s="119" t="s">
        <v>98</v>
      </c>
      <c r="C19" s="119"/>
      <c r="D19" s="97" t="s">
        <v>3</v>
      </c>
      <c r="E19" s="18"/>
      <c r="R19" s="99"/>
    </row>
    <row r="20" spans="1:18" ht="63.75">
      <c r="A20" s="8" t="s">
        <v>109</v>
      </c>
      <c r="B20" s="9" t="s">
        <v>339</v>
      </c>
      <c r="C20" s="131">
        <v>12299249.999999998</v>
      </c>
      <c r="D20" s="20" t="s">
        <v>3</v>
      </c>
      <c r="E20" s="18"/>
      <c r="R20" s="99"/>
    </row>
    <row r="21" spans="1:18" ht="63.75">
      <c r="A21" s="8" t="s">
        <v>348</v>
      </c>
      <c r="B21" s="9" t="s">
        <v>395</v>
      </c>
      <c r="C21" s="131">
        <v>8522190</v>
      </c>
      <c r="D21" s="20" t="s">
        <v>3</v>
      </c>
      <c r="E21" s="153"/>
      <c r="R21" s="99"/>
    </row>
    <row r="22" spans="1:18" ht="76.5">
      <c r="A22" s="8" t="s">
        <v>348</v>
      </c>
      <c r="B22" s="9" t="s">
        <v>349</v>
      </c>
      <c r="C22" s="131"/>
      <c r="D22" s="20" t="s">
        <v>271</v>
      </c>
      <c r="E22" s="153"/>
      <c r="R22" s="99"/>
    </row>
    <row r="23" spans="1:18" ht="76.5">
      <c r="A23" s="8" t="s">
        <v>109</v>
      </c>
      <c r="B23" s="9" t="s">
        <v>315</v>
      </c>
      <c r="C23" s="9"/>
      <c r="D23" s="20" t="s">
        <v>271</v>
      </c>
      <c r="E23" s="18"/>
      <c r="R23" s="99"/>
    </row>
    <row r="24" spans="1:18" ht="15.75">
      <c r="A24" s="120" t="s">
        <v>7</v>
      </c>
      <c r="B24" s="121"/>
      <c r="C24" s="121"/>
      <c r="D24" s="118"/>
      <c r="E24" s="18"/>
      <c r="R24" s="99"/>
    </row>
    <row r="25" spans="1:18" ht="25.5">
      <c r="A25" s="7" t="s">
        <v>32</v>
      </c>
      <c r="B25" s="117" t="s">
        <v>100</v>
      </c>
      <c r="C25" s="123"/>
      <c r="D25" s="21"/>
      <c r="E25" s="18"/>
      <c r="R25" s="99"/>
    </row>
    <row r="26" spans="1:18" ht="38.25">
      <c r="A26" s="8" t="s">
        <v>237</v>
      </c>
      <c r="B26" s="12" t="s">
        <v>238</v>
      </c>
      <c r="C26" s="133">
        <v>2111000</v>
      </c>
      <c r="D26" s="15" t="s">
        <v>3</v>
      </c>
      <c r="E26" s="18"/>
      <c r="R26" s="99"/>
    </row>
    <row r="27" spans="1:18" ht="102">
      <c r="A27" s="78" t="s">
        <v>268</v>
      </c>
      <c r="B27" s="14" t="s">
        <v>270</v>
      </c>
      <c r="C27" s="133">
        <v>2717450</v>
      </c>
      <c r="D27" s="15" t="s">
        <v>3</v>
      </c>
      <c r="E27" s="153"/>
      <c r="R27" s="99"/>
    </row>
    <row r="28" spans="1:18" ht="102">
      <c r="A28" s="78" t="s">
        <v>269</v>
      </c>
      <c r="B28" s="14" t="s">
        <v>270</v>
      </c>
      <c r="C28" s="133">
        <v>2717000</v>
      </c>
      <c r="D28" s="15" t="s">
        <v>3</v>
      </c>
      <c r="E28" s="153"/>
      <c r="R28" s="99"/>
    </row>
    <row r="29" spans="1:18" ht="51">
      <c r="A29" s="8" t="s">
        <v>75</v>
      </c>
      <c r="B29" s="14" t="s">
        <v>86</v>
      </c>
      <c r="C29" s="133">
        <v>2311000</v>
      </c>
      <c r="D29" s="15" t="s">
        <v>3</v>
      </c>
      <c r="E29" s="153"/>
      <c r="R29" s="99"/>
    </row>
    <row r="30" spans="1:18" ht="51">
      <c r="A30" s="8" t="s">
        <v>82</v>
      </c>
      <c r="B30" s="14" t="s">
        <v>85</v>
      </c>
      <c r="C30" s="133">
        <v>4027000</v>
      </c>
      <c r="D30" s="15" t="s">
        <v>3</v>
      </c>
      <c r="E30" s="153"/>
      <c r="R30" s="99"/>
    </row>
    <row r="31" spans="1:18" ht="306">
      <c r="A31" s="98" t="s">
        <v>544</v>
      </c>
      <c r="B31" s="14" t="s">
        <v>543</v>
      </c>
      <c r="C31" s="133">
        <v>3650000</v>
      </c>
      <c r="D31" s="15" t="s">
        <v>3</v>
      </c>
      <c r="E31" s="153"/>
      <c r="R31" s="99"/>
    </row>
    <row r="32" spans="1:18" ht="127.5">
      <c r="A32" s="8" t="s">
        <v>425</v>
      </c>
      <c r="B32" s="14" t="s">
        <v>426</v>
      </c>
      <c r="C32" s="150"/>
      <c r="D32" s="15" t="s">
        <v>271</v>
      </c>
      <c r="E32" s="153"/>
      <c r="R32" s="99"/>
    </row>
    <row r="33" spans="1:18" ht="127.5">
      <c r="A33" s="8" t="s">
        <v>428</v>
      </c>
      <c r="B33" s="149" t="s">
        <v>420</v>
      </c>
      <c r="C33" s="150">
        <v>3407440</v>
      </c>
      <c r="D33" s="15" t="s">
        <v>3</v>
      </c>
      <c r="E33" s="153"/>
      <c r="R33" s="99"/>
    </row>
    <row r="34" spans="1:18" ht="51">
      <c r="A34" s="8" t="s">
        <v>84</v>
      </c>
      <c r="B34" s="14" t="s">
        <v>83</v>
      </c>
      <c r="C34" s="161">
        <v>12727050</v>
      </c>
      <c r="D34" s="15"/>
      <c r="E34" s="153"/>
      <c r="F34" s="151"/>
      <c r="R34" s="99"/>
    </row>
    <row r="35" spans="1:18">
      <c r="E35" s="18"/>
    </row>
  </sheetData>
  <mergeCells count="2">
    <mergeCell ref="A1:D1"/>
    <mergeCell ref="B2:D2"/>
  </mergeCells>
  <hyperlinks>
    <hyperlink ref="B25" r:id="rId1"/>
    <hyperlink ref="B19" r:id="rId2"/>
    <hyperlink ref="B15" r:id="rId3"/>
  </hyperlinks>
  <pageMargins left="0.7" right="0.7" top="0.75" bottom="0.75" header="0.3" footer="0.3"/>
  <pageSetup paperSize="9" orientation="landscape"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12"/>
  <sheetViews>
    <sheetView workbookViewId="0">
      <selection activeCell="E6" sqref="E6"/>
    </sheetView>
  </sheetViews>
  <sheetFormatPr defaultRowHeight="12.75" outlineLevelRow="1"/>
  <cols>
    <col min="1" max="1" width="16.7109375" style="101" bestFit="1" customWidth="1"/>
    <col min="2" max="2" width="68.7109375" style="101" bestFit="1" customWidth="1"/>
    <col min="3" max="3" width="15.5703125" style="101" bestFit="1" customWidth="1"/>
    <col min="4" max="4" width="9.85546875" style="101" customWidth="1"/>
    <col min="5" max="5" width="19" style="101" bestFit="1" customWidth="1"/>
    <col min="6" max="6" width="9.140625" style="101"/>
    <col min="7" max="7" width="29.85546875" style="101" customWidth="1"/>
    <col min="8" max="8" width="16.140625" style="101" customWidth="1"/>
    <col min="9" max="9" width="12.85546875" style="101" bestFit="1" customWidth="1"/>
    <col min="10" max="16384" width="9.140625" style="101"/>
  </cols>
  <sheetData>
    <row r="1" spans="1:9" ht="15.75">
      <c r="A1" s="182" t="s">
        <v>0</v>
      </c>
      <c r="B1" s="183"/>
      <c r="C1" s="183"/>
      <c r="D1" s="184"/>
      <c r="E1" s="100"/>
    </row>
    <row r="2" spans="1:9">
      <c r="A2" s="7" t="s">
        <v>149</v>
      </c>
      <c r="B2" s="170"/>
      <c r="C2" s="171"/>
      <c r="D2" s="172"/>
      <c r="E2" s="100"/>
    </row>
    <row r="3" spans="1:9" ht="63.75">
      <c r="A3" s="8" t="s">
        <v>146</v>
      </c>
      <c r="B3" s="9" t="s">
        <v>234</v>
      </c>
      <c r="C3" s="135">
        <v>2859360</v>
      </c>
      <c r="D3" s="15" t="s">
        <v>3</v>
      </c>
      <c r="E3" s="158"/>
      <c r="I3" s="102"/>
    </row>
    <row r="4" spans="1:9" ht="63.75">
      <c r="A4" s="8" t="s">
        <v>147</v>
      </c>
      <c r="B4" s="9" t="s">
        <v>235</v>
      </c>
      <c r="C4" s="135">
        <v>4015000</v>
      </c>
      <c r="D4" s="15" t="s">
        <v>3</v>
      </c>
      <c r="E4" s="158"/>
      <c r="I4" s="102"/>
    </row>
    <row r="5" spans="1:9" ht="63.75">
      <c r="A5" s="19" t="s">
        <v>145</v>
      </c>
      <c r="B5" s="9" t="s">
        <v>236</v>
      </c>
      <c r="C5" s="135">
        <v>5359920</v>
      </c>
      <c r="D5" s="15" t="s">
        <v>3</v>
      </c>
      <c r="E5" s="158"/>
      <c r="I5" s="102"/>
    </row>
    <row r="6" spans="1:9" ht="63.75">
      <c r="A6" s="8" t="s">
        <v>150</v>
      </c>
      <c r="B6" s="9" t="s">
        <v>148</v>
      </c>
      <c r="C6" s="135">
        <v>6695760</v>
      </c>
      <c r="D6" s="15" t="s">
        <v>3</v>
      </c>
      <c r="E6" s="158">
        <v>450000</v>
      </c>
      <c r="I6" s="102"/>
    </row>
    <row r="7" spans="1:9" outlineLevel="1">
      <c r="A7" s="7" t="s">
        <v>35</v>
      </c>
      <c r="B7" s="170" t="s">
        <v>99</v>
      </c>
      <c r="C7" s="171"/>
      <c r="D7" s="172"/>
      <c r="E7" s="103"/>
      <c r="I7" s="102"/>
    </row>
    <row r="8" spans="1:9" ht="63.75" outlineLevel="1">
      <c r="A8" s="8" t="s">
        <v>23</v>
      </c>
      <c r="B8" s="9" t="s">
        <v>64</v>
      </c>
      <c r="C8" s="134">
        <v>5678125</v>
      </c>
      <c r="D8" s="15" t="s">
        <v>3</v>
      </c>
      <c r="E8" s="159"/>
      <c r="I8" s="102"/>
    </row>
    <row r="9" spans="1:9" ht="89.25" outlineLevel="1">
      <c r="A9" s="8" t="s">
        <v>318</v>
      </c>
      <c r="B9" s="9" t="s">
        <v>243</v>
      </c>
      <c r="C9" s="134">
        <v>14158799.999999998</v>
      </c>
      <c r="D9" s="15" t="s">
        <v>3</v>
      </c>
      <c r="E9" s="159"/>
      <c r="I9" s="102"/>
    </row>
    <row r="10" spans="1:9" ht="63.75" outlineLevel="1">
      <c r="A10" s="8" t="s">
        <v>343</v>
      </c>
      <c r="B10" s="9" t="s">
        <v>344</v>
      </c>
      <c r="C10" s="134">
        <v>11799000</v>
      </c>
      <c r="D10" s="15" t="s">
        <v>3</v>
      </c>
      <c r="E10" s="159"/>
      <c r="I10" s="102"/>
    </row>
    <row r="11" spans="1:9" ht="77.25" outlineLevel="1" thickBot="1">
      <c r="A11" s="98" t="s">
        <v>316</v>
      </c>
      <c r="B11" s="9" t="s">
        <v>317</v>
      </c>
      <c r="C11" s="105">
        <v>17250000</v>
      </c>
      <c r="D11" s="15" t="s">
        <v>3</v>
      </c>
      <c r="E11" s="159"/>
    </row>
    <row r="12" spans="1:9" ht="141" outlineLevel="1" thickBot="1">
      <c r="A12" s="89" t="s">
        <v>319</v>
      </c>
      <c r="B12" s="71" t="s">
        <v>320</v>
      </c>
      <c r="C12" s="114"/>
      <c r="D12" s="72"/>
      <c r="E12" s="104"/>
    </row>
  </sheetData>
  <mergeCells count="3">
    <mergeCell ref="A1:D1"/>
    <mergeCell ref="B2:D2"/>
    <mergeCell ref="B7:D7"/>
  </mergeCells>
  <hyperlinks>
    <hyperlink ref="B7"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28"/>
  <sheetViews>
    <sheetView zoomScale="95" zoomScaleNormal="95" workbookViewId="0">
      <selection activeCell="A10" sqref="A10:C10"/>
    </sheetView>
  </sheetViews>
  <sheetFormatPr defaultRowHeight="12.75"/>
  <cols>
    <col min="1" max="1" width="88" customWidth="1"/>
    <col min="2" max="2" width="18.5703125" bestFit="1" customWidth="1"/>
    <col min="3" max="3" width="16" bestFit="1" customWidth="1"/>
    <col min="4" max="4" width="13.5703125" bestFit="1" customWidth="1"/>
    <col min="14" max="14" width="13.140625" bestFit="1" customWidth="1"/>
    <col min="16" max="16" width="13.140625" bestFit="1" customWidth="1"/>
    <col min="17" max="17" width="15.7109375" bestFit="1" customWidth="1"/>
  </cols>
  <sheetData>
    <row r="1" spans="1:21" ht="15">
      <c r="A1" s="56"/>
      <c r="B1" s="186"/>
    </row>
    <row r="2" spans="1:21" ht="15">
      <c r="A2" s="57" t="s">
        <v>239</v>
      </c>
      <c r="B2" s="187"/>
    </row>
    <row r="3" spans="1:21" ht="15">
      <c r="A3" s="90"/>
      <c r="B3" s="91"/>
      <c r="C3" s="92"/>
      <c r="D3" s="58"/>
      <c r="E3" s="58"/>
      <c r="F3" s="58"/>
      <c r="G3" s="58"/>
      <c r="H3" s="58"/>
      <c r="I3" s="58"/>
      <c r="J3" s="58"/>
      <c r="K3" s="58"/>
      <c r="L3" s="58"/>
      <c r="M3" s="58"/>
      <c r="N3" s="58"/>
      <c r="O3" s="58"/>
      <c r="P3" s="58"/>
      <c r="Q3" s="58"/>
      <c r="R3" s="58"/>
      <c r="S3" s="58"/>
      <c r="T3" s="58"/>
      <c r="U3" s="58"/>
    </row>
    <row r="4" spans="1:21" s="52" customFormat="1" ht="15.75">
      <c r="A4" s="95" t="s">
        <v>286</v>
      </c>
      <c r="B4" s="94"/>
      <c r="C4" s="106"/>
      <c r="D4" s="59"/>
      <c r="E4" s="59"/>
      <c r="F4" s="59"/>
      <c r="G4" s="59"/>
      <c r="H4" s="59"/>
      <c r="I4" s="59"/>
      <c r="J4" s="59"/>
      <c r="K4" s="59"/>
      <c r="L4" s="59"/>
      <c r="M4" s="59"/>
      <c r="N4" s="59"/>
      <c r="O4" s="59"/>
      <c r="P4" s="59"/>
      <c r="Q4" s="59"/>
      <c r="R4" s="59"/>
      <c r="S4" s="59"/>
      <c r="T4" s="59"/>
      <c r="U4" s="59"/>
    </row>
    <row r="5" spans="1:21" s="52" customFormat="1" ht="30">
      <c r="A5" s="93" t="s">
        <v>288</v>
      </c>
      <c r="B5" s="94">
        <v>11592000</v>
      </c>
      <c r="C5" s="107" t="s">
        <v>287</v>
      </c>
      <c r="D5" s="109"/>
      <c r="E5" s="59"/>
      <c r="F5" s="59"/>
      <c r="G5" s="59"/>
      <c r="H5" s="59"/>
      <c r="I5" s="59"/>
      <c r="J5" s="58"/>
      <c r="K5" s="59"/>
      <c r="L5" s="59"/>
      <c r="M5" s="59"/>
      <c r="N5" s="109"/>
      <c r="O5" s="59"/>
      <c r="P5" s="59"/>
      <c r="Q5" s="59"/>
      <c r="R5" s="59"/>
      <c r="S5" s="59"/>
      <c r="T5" s="59"/>
      <c r="U5" s="59"/>
    </row>
    <row r="6" spans="1:21" s="52" customFormat="1" ht="45">
      <c r="A6" s="93" t="s">
        <v>289</v>
      </c>
      <c r="B6" s="94">
        <v>15243249.999999998</v>
      </c>
      <c r="C6" s="107" t="s">
        <v>287</v>
      </c>
      <c r="D6" s="109"/>
      <c r="E6" s="59"/>
      <c r="F6" s="59"/>
      <c r="G6" s="59"/>
      <c r="H6" s="59"/>
      <c r="I6" s="59"/>
      <c r="J6" s="58"/>
      <c r="K6" s="59"/>
      <c r="L6" s="59"/>
      <c r="M6" s="59"/>
      <c r="N6" s="109"/>
      <c r="O6" s="59"/>
      <c r="P6" s="59"/>
      <c r="Q6" s="59"/>
      <c r="R6" s="59"/>
      <c r="S6" s="59"/>
      <c r="T6" s="59"/>
      <c r="U6" s="59"/>
    </row>
    <row r="7" spans="1:21" s="52" customFormat="1" ht="30">
      <c r="A7" s="93" t="s">
        <v>290</v>
      </c>
      <c r="B7" s="94">
        <v>14170299.999999998</v>
      </c>
      <c r="C7" s="107" t="s">
        <v>287</v>
      </c>
      <c r="D7" s="109"/>
      <c r="E7" s="59"/>
      <c r="F7" s="59"/>
      <c r="G7" s="59"/>
      <c r="H7" s="59"/>
      <c r="I7" s="59"/>
      <c r="J7" s="58"/>
      <c r="K7" s="59"/>
      <c r="L7" s="59"/>
      <c r="M7" s="59"/>
      <c r="N7" s="109"/>
      <c r="O7" s="59"/>
      <c r="P7" s="59"/>
      <c r="Q7" s="59"/>
      <c r="R7" s="59"/>
      <c r="S7" s="59"/>
      <c r="T7" s="59"/>
      <c r="U7" s="59"/>
    </row>
    <row r="8" spans="1:21" s="52" customFormat="1" ht="15">
      <c r="A8" s="93"/>
      <c r="B8" s="94"/>
      <c r="C8" s="108"/>
      <c r="D8" s="59"/>
      <c r="E8" s="59"/>
      <c r="F8" s="59"/>
      <c r="G8" s="59"/>
      <c r="H8" s="59"/>
      <c r="I8" s="59"/>
      <c r="J8" s="58"/>
      <c r="K8" s="59"/>
      <c r="L8" s="59"/>
      <c r="M8" s="59"/>
      <c r="N8" s="59"/>
      <c r="O8" s="59"/>
      <c r="P8" s="59"/>
      <c r="Q8" s="59"/>
      <c r="R8" s="59"/>
      <c r="S8" s="59"/>
      <c r="T8" s="59"/>
      <c r="U8" s="59"/>
    </row>
    <row r="9" spans="1:21" s="52" customFormat="1" ht="15">
      <c r="A9" s="93"/>
      <c r="B9" s="94"/>
      <c r="C9" s="108"/>
      <c r="D9" s="59"/>
      <c r="E9" s="59"/>
      <c r="F9" s="59"/>
      <c r="G9" s="59"/>
      <c r="H9" s="59"/>
      <c r="I9" s="59"/>
      <c r="J9" s="58"/>
      <c r="K9" s="59"/>
      <c r="L9" s="59"/>
      <c r="M9" s="59"/>
      <c r="N9" s="59"/>
      <c r="O9" s="59"/>
      <c r="P9" s="59"/>
      <c r="Q9" s="59"/>
      <c r="R9" s="59"/>
      <c r="S9" s="59"/>
      <c r="T9" s="59"/>
      <c r="U9" s="59"/>
    </row>
    <row r="10" spans="1:21" ht="15">
      <c r="A10" s="188"/>
      <c r="B10" s="189"/>
      <c r="C10" s="190"/>
    </row>
    <row r="11" spans="1:21" ht="15">
      <c r="A11" s="53" t="s">
        <v>239</v>
      </c>
      <c r="B11" s="2"/>
    </row>
    <row r="12" spans="1:21" ht="75">
      <c r="A12" s="160" t="s">
        <v>422</v>
      </c>
      <c r="B12" s="138">
        <v>27772499.999999996</v>
      </c>
      <c r="C12" s="51" t="s">
        <v>240</v>
      </c>
      <c r="D12" s="99"/>
      <c r="Q12" s="110"/>
    </row>
    <row r="13" spans="1:21" ht="56.25">
      <c r="A13" s="160" t="s">
        <v>423</v>
      </c>
      <c r="B13" s="138">
        <v>22367500</v>
      </c>
      <c r="C13" s="51" t="s">
        <v>240</v>
      </c>
      <c r="D13" s="99"/>
      <c r="Q13" s="110"/>
    </row>
    <row r="14" spans="1:21" ht="15.75">
      <c r="A14" s="54" t="s">
        <v>424</v>
      </c>
      <c r="B14" s="111">
        <v>0</v>
      </c>
      <c r="C14" s="58"/>
      <c r="Q14" s="110"/>
    </row>
    <row r="15" spans="1:21">
      <c r="A15" s="185"/>
      <c r="B15" s="185"/>
      <c r="C15" s="58"/>
      <c r="Q15" s="110"/>
    </row>
    <row r="16" spans="1:21" ht="18">
      <c r="A16" s="48" t="s">
        <v>239</v>
      </c>
      <c r="B16" s="55"/>
      <c r="C16" s="58"/>
      <c r="Q16" s="110"/>
    </row>
    <row r="17" spans="1:17" ht="75">
      <c r="A17" s="47" t="s">
        <v>350</v>
      </c>
      <c r="B17" s="141">
        <v>20976000</v>
      </c>
      <c r="C17" s="51" t="s">
        <v>240</v>
      </c>
      <c r="D17" s="99"/>
      <c r="Q17" s="110"/>
    </row>
    <row r="18" spans="1:17" ht="15.75">
      <c r="A18" s="49" t="s">
        <v>389</v>
      </c>
      <c r="B18" s="112">
        <v>0</v>
      </c>
      <c r="C18" s="59"/>
      <c r="D18" s="99"/>
      <c r="Q18" s="110"/>
    </row>
    <row r="19" spans="1:17" ht="75">
      <c r="A19" s="47" t="s">
        <v>351</v>
      </c>
      <c r="B19" s="142">
        <v>32084999.999999996</v>
      </c>
      <c r="C19" s="58"/>
      <c r="D19" s="99"/>
      <c r="Q19" s="110"/>
    </row>
    <row r="20" spans="1:17">
      <c r="A20" s="185"/>
      <c r="B20" s="185"/>
      <c r="C20" s="58"/>
      <c r="D20" s="99"/>
      <c r="Q20" s="110"/>
    </row>
    <row r="21" spans="1:17" ht="63.75">
      <c r="A21" s="47" t="s">
        <v>352</v>
      </c>
      <c r="B21" s="141">
        <v>29072735.999999996</v>
      </c>
      <c r="C21" s="51" t="s">
        <v>240</v>
      </c>
      <c r="D21" s="99"/>
      <c r="Q21" s="110"/>
    </row>
    <row r="22" spans="1:17" ht="18">
      <c r="A22" s="48" t="s">
        <v>239</v>
      </c>
      <c r="B22" s="113">
        <v>0</v>
      </c>
      <c r="C22" s="58"/>
      <c r="D22" s="99"/>
      <c r="Q22" s="110"/>
    </row>
    <row r="23" spans="1:17" ht="78.75">
      <c r="A23" s="47" t="s">
        <v>353</v>
      </c>
      <c r="B23" s="141">
        <v>31858449.999999996</v>
      </c>
      <c r="C23" s="58"/>
      <c r="D23" s="99"/>
      <c r="Q23" s="110"/>
    </row>
    <row r="24" spans="1:17" ht="15.75">
      <c r="A24" s="49" t="s">
        <v>389</v>
      </c>
      <c r="B24" s="50"/>
      <c r="C24" s="58"/>
      <c r="D24" s="99"/>
      <c r="Q24" s="110"/>
    </row>
    <row r="25" spans="1:17" ht="78.75">
      <c r="A25" s="47" t="s">
        <v>354</v>
      </c>
      <c r="B25" s="141">
        <v>38089150</v>
      </c>
      <c r="C25" s="58"/>
      <c r="D25" s="99"/>
      <c r="Q25" s="110"/>
    </row>
    <row r="26" spans="1:17" ht="18">
      <c r="A26" s="48" t="s">
        <v>239</v>
      </c>
      <c r="B26" s="48"/>
      <c r="C26" s="58"/>
      <c r="D26" s="99"/>
      <c r="Q26" s="110"/>
    </row>
    <row r="27" spans="1:17" ht="63.75">
      <c r="A27" s="47" t="s">
        <v>355</v>
      </c>
      <c r="B27" s="142">
        <v>35277400</v>
      </c>
      <c r="C27" s="51" t="s">
        <v>240</v>
      </c>
      <c r="D27" s="99"/>
      <c r="Q27" s="110"/>
    </row>
    <row r="28" spans="1:17" ht="78.75">
      <c r="A28" s="47" t="s">
        <v>356</v>
      </c>
      <c r="B28" s="141">
        <v>38506600</v>
      </c>
      <c r="C28" s="58"/>
      <c r="D28" s="99"/>
    </row>
  </sheetData>
  <mergeCells count="4">
    <mergeCell ref="A15:B15"/>
    <mergeCell ref="A20:B20"/>
    <mergeCell ref="B1:B2"/>
    <mergeCell ref="A10:C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9"/>
  <sheetViews>
    <sheetView topLeftCell="A14" zoomScaleNormal="100" workbookViewId="0">
      <selection activeCell="B14" sqref="B14"/>
    </sheetView>
  </sheetViews>
  <sheetFormatPr defaultRowHeight="12.75"/>
  <cols>
    <col min="1" max="1" width="21.42578125" customWidth="1"/>
    <col min="2" max="2" width="64.7109375" bestFit="1" customWidth="1"/>
    <col min="3" max="3" width="19.42578125" style="46" customWidth="1"/>
    <col min="4" max="4" width="14.28515625" customWidth="1"/>
    <col min="5" max="5" width="12.85546875" bestFit="1" customWidth="1"/>
    <col min="13" max="13" width="16.5703125" customWidth="1"/>
  </cols>
  <sheetData>
    <row r="1" spans="1:13">
      <c r="A1" s="7" t="s">
        <v>66</v>
      </c>
      <c r="B1" s="170" t="s">
        <v>103</v>
      </c>
      <c r="C1" s="171"/>
      <c r="D1" s="172"/>
      <c r="E1" s="18"/>
    </row>
    <row r="2" spans="1:13" ht="152.25" customHeight="1">
      <c r="A2" s="80" t="s">
        <v>69</v>
      </c>
      <c r="B2" s="9" t="s">
        <v>67</v>
      </c>
      <c r="C2" s="44">
        <v>3076250</v>
      </c>
      <c r="D2" s="17" t="s">
        <v>3</v>
      </c>
      <c r="E2" s="153"/>
      <c r="M2" s="99"/>
    </row>
    <row r="3" spans="1:13" ht="138" customHeight="1">
      <c r="A3" s="80" t="s">
        <v>70</v>
      </c>
      <c r="B3" s="9" t="s">
        <v>68</v>
      </c>
      <c r="C3" s="44">
        <v>8026999.9999999991</v>
      </c>
      <c r="D3" s="17" t="s">
        <v>3</v>
      </c>
      <c r="E3" s="153"/>
      <c r="M3" s="99"/>
    </row>
    <row r="4" spans="1:13" ht="154.5" customHeight="1">
      <c r="A4" s="80" t="s">
        <v>71</v>
      </c>
      <c r="B4" s="9" t="s">
        <v>72</v>
      </c>
      <c r="C4" s="44">
        <v>5313000</v>
      </c>
      <c r="D4" s="17" t="s">
        <v>3</v>
      </c>
      <c r="E4" s="153"/>
      <c r="M4" s="99"/>
    </row>
    <row r="5" spans="1:13" ht="225" customHeight="1">
      <c r="A5" s="80" t="s">
        <v>135</v>
      </c>
      <c r="B5" s="9" t="s">
        <v>136</v>
      </c>
      <c r="C5" s="44">
        <v>5405000</v>
      </c>
      <c r="D5" s="17" t="s">
        <v>3</v>
      </c>
      <c r="E5" s="153"/>
      <c r="M5" s="99"/>
    </row>
    <row r="6" spans="1:13" ht="114.75">
      <c r="A6" s="80" t="s">
        <v>137</v>
      </c>
      <c r="B6" s="9" t="s">
        <v>138</v>
      </c>
      <c r="C6" s="44">
        <v>4801250</v>
      </c>
      <c r="D6" s="17" t="s">
        <v>3</v>
      </c>
      <c r="E6" s="153"/>
      <c r="M6" s="99"/>
    </row>
    <row r="7" spans="1:13" ht="102">
      <c r="A7" s="80" t="s">
        <v>139</v>
      </c>
      <c r="B7" s="9" t="s">
        <v>140</v>
      </c>
      <c r="C7" s="44">
        <v>11888125</v>
      </c>
      <c r="D7" s="17" t="s">
        <v>3</v>
      </c>
      <c r="E7" s="153"/>
      <c r="M7" s="99"/>
    </row>
    <row r="8" spans="1:13" ht="127.5">
      <c r="A8" s="80" t="s">
        <v>141</v>
      </c>
      <c r="B8" s="9" t="s">
        <v>142</v>
      </c>
      <c r="C8" s="45">
        <v>17781875</v>
      </c>
      <c r="D8" s="17" t="s">
        <v>3</v>
      </c>
      <c r="E8" s="153"/>
      <c r="M8" s="99"/>
    </row>
    <row r="9" spans="1:13" ht="92.25" customHeight="1">
      <c r="A9" s="80" t="s">
        <v>143</v>
      </c>
      <c r="B9" s="9" t="s">
        <v>144</v>
      </c>
      <c r="C9" s="44">
        <v>14734375</v>
      </c>
      <c r="D9" s="17" t="s">
        <v>3</v>
      </c>
      <c r="E9" s="153"/>
      <c r="M9" s="99"/>
    </row>
    <row r="10" spans="1:13" ht="168.75" customHeight="1">
      <c r="A10" s="80" t="s">
        <v>241</v>
      </c>
      <c r="B10" s="61" t="s">
        <v>242</v>
      </c>
      <c r="C10" s="1">
        <v>5199150</v>
      </c>
      <c r="D10" s="17" t="s">
        <v>3</v>
      </c>
      <c r="E10" s="153"/>
      <c r="M10" s="99"/>
    </row>
    <row r="11" spans="1:13" ht="178.5">
      <c r="A11" s="75" t="s">
        <v>396</v>
      </c>
      <c r="B11" s="9" t="s">
        <v>397</v>
      </c>
      <c r="C11" s="146">
        <v>6083499.9999999991</v>
      </c>
      <c r="D11" s="17" t="s">
        <v>3</v>
      </c>
      <c r="E11" s="153"/>
      <c r="M11" s="99"/>
    </row>
    <row r="12" spans="1:13" ht="127.5">
      <c r="A12" s="75" t="s">
        <v>398</v>
      </c>
      <c r="B12" s="9" t="s">
        <v>399</v>
      </c>
      <c r="C12" s="45">
        <v>78775000</v>
      </c>
      <c r="D12" s="17" t="s">
        <v>3</v>
      </c>
      <c r="E12" s="153"/>
      <c r="M12" s="99"/>
    </row>
    <row r="13" spans="1:13" ht="344.25">
      <c r="A13" s="75" t="s">
        <v>400</v>
      </c>
      <c r="B13" s="9" t="s">
        <v>401</v>
      </c>
      <c r="C13" s="146">
        <v>16473749.999999998</v>
      </c>
      <c r="D13" s="17" t="s">
        <v>3</v>
      </c>
      <c r="E13" s="153"/>
    </row>
    <row r="14" spans="1:13" ht="192" customHeight="1">
      <c r="A14" s="75" t="s">
        <v>507</v>
      </c>
      <c r="B14" s="9" t="s">
        <v>508</v>
      </c>
      <c r="C14" s="146">
        <v>16090800</v>
      </c>
      <c r="D14" s="17" t="s">
        <v>3</v>
      </c>
      <c r="E14" s="153"/>
    </row>
    <row r="15" spans="1:13" ht="178.5">
      <c r="A15" s="75" t="s">
        <v>402</v>
      </c>
      <c r="B15" s="9" t="s">
        <v>403</v>
      </c>
      <c r="C15" s="45">
        <v>27456249.999999996</v>
      </c>
      <c r="D15" s="17" t="s">
        <v>3</v>
      </c>
      <c r="E15" s="153"/>
    </row>
    <row r="16" spans="1:13" ht="165.75">
      <c r="A16" s="75" t="s">
        <v>405</v>
      </c>
      <c r="B16" s="9" t="s">
        <v>404</v>
      </c>
      <c r="C16" s="145">
        <v>23794650</v>
      </c>
      <c r="D16" s="17" t="s">
        <v>3</v>
      </c>
      <c r="E16" s="153"/>
    </row>
    <row r="29" spans="6:6">
      <c r="F29" s="144"/>
    </row>
  </sheetData>
  <mergeCells count="1">
    <mergeCell ref="B1:D1"/>
  </mergeCells>
  <hyperlinks>
    <hyperlink ref="B1" r:id="rId1"/>
  </hyperlinks>
  <pageMargins left="0.7" right="0.7" top="0.75" bottom="0.75" header="0.3" footer="0.3"/>
  <pageSetup paperSize="9"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25"/>
  <sheetViews>
    <sheetView topLeftCell="A7" workbookViewId="0">
      <selection activeCell="A7" sqref="A7"/>
    </sheetView>
  </sheetViews>
  <sheetFormatPr defaultRowHeight="12.75" outlineLevelRow="1"/>
  <cols>
    <col min="1" max="1" width="17" customWidth="1"/>
    <col min="2" max="2" width="69.42578125" bestFit="1" customWidth="1"/>
    <col min="3" max="3" width="12.5703125" bestFit="1" customWidth="1"/>
    <col min="4" max="4" width="10.85546875" customWidth="1"/>
    <col min="5" max="5" width="12.85546875" bestFit="1" customWidth="1"/>
    <col min="13" max="13" width="12.85546875" bestFit="1" customWidth="1"/>
  </cols>
  <sheetData>
    <row r="1" spans="1:13" ht="15.75">
      <c r="A1" s="167" t="s">
        <v>78</v>
      </c>
      <c r="B1" s="168"/>
      <c r="C1" s="168"/>
      <c r="D1" s="169"/>
      <c r="E1" s="18"/>
    </row>
    <row r="2" spans="1:13" outlineLevel="1">
      <c r="A2" s="7"/>
      <c r="B2" s="170" t="s">
        <v>101</v>
      </c>
      <c r="C2" s="171"/>
      <c r="D2" s="172"/>
      <c r="E2" s="18"/>
    </row>
    <row r="3" spans="1:13" ht="114" customHeight="1" outlineLevel="1">
      <c r="A3" s="124" t="s">
        <v>79</v>
      </c>
      <c r="B3" s="8" t="s">
        <v>326</v>
      </c>
      <c r="C3" s="29">
        <v>10050000</v>
      </c>
      <c r="D3" s="15" t="s">
        <v>3</v>
      </c>
      <c r="E3" s="18"/>
    </row>
    <row r="4" spans="1:13" ht="117.75" customHeight="1" outlineLevel="1">
      <c r="A4" s="124" t="s">
        <v>79</v>
      </c>
      <c r="B4" s="8" t="s">
        <v>427</v>
      </c>
      <c r="C4" s="29">
        <v>21650000</v>
      </c>
      <c r="D4" s="15" t="s">
        <v>3</v>
      </c>
      <c r="E4" s="18"/>
      <c r="M4" s="99"/>
    </row>
    <row r="5" spans="1:13" ht="117.75" customHeight="1" outlineLevel="1">
      <c r="A5" s="125" t="s">
        <v>113</v>
      </c>
      <c r="B5" s="9" t="s">
        <v>325</v>
      </c>
      <c r="C5" s="1">
        <v>18855096</v>
      </c>
      <c r="D5" s="17" t="s">
        <v>3</v>
      </c>
      <c r="E5" s="164"/>
      <c r="M5" s="99"/>
    </row>
    <row r="6" spans="1:13" ht="117.75" customHeight="1" outlineLevel="1">
      <c r="A6" s="7" t="s">
        <v>8</v>
      </c>
      <c r="B6" s="194"/>
      <c r="C6" s="194"/>
      <c r="D6" s="195"/>
      <c r="E6" s="18"/>
      <c r="M6" s="99"/>
    </row>
    <row r="7" spans="1:13" ht="117.75" customHeight="1" outlineLevel="1">
      <c r="A7" s="8" t="s">
        <v>124</v>
      </c>
      <c r="B7" s="10" t="s">
        <v>65</v>
      </c>
      <c r="C7" s="1">
        <v>310500</v>
      </c>
      <c r="D7" s="15" t="s">
        <v>3</v>
      </c>
      <c r="E7" s="18"/>
      <c r="M7" s="99"/>
    </row>
    <row r="8" spans="1:13" ht="117.75" customHeight="1" outlineLevel="1">
      <c r="A8" s="8" t="s">
        <v>125</v>
      </c>
      <c r="B8" s="10" t="s">
        <v>126</v>
      </c>
      <c r="C8" s="1">
        <v>638250</v>
      </c>
      <c r="D8" s="15" t="s">
        <v>3</v>
      </c>
      <c r="E8" s="18"/>
      <c r="M8" s="99"/>
    </row>
    <row r="9" spans="1:13" ht="117.75" customHeight="1" outlineLevel="1">
      <c r="A9" s="8" t="s">
        <v>129</v>
      </c>
      <c r="B9" s="10" t="s">
        <v>130</v>
      </c>
      <c r="C9" s="1">
        <v>206999.99999999997</v>
      </c>
      <c r="D9" s="15" t="s">
        <v>3</v>
      </c>
      <c r="E9" s="18"/>
      <c r="M9" s="99"/>
    </row>
    <row r="10" spans="1:13" ht="117.75" customHeight="1" outlineLevel="1">
      <c r="A10" s="8" t="s">
        <v>131</v>
      </c>
      <c r="B10" s="10" t="s">
        <v>132</v>
      </c>
      <c r="C10" s="1">
        <v>241499.99999999997</v>
      </c>
      <c r="D10" s="15" t="s">
        <v>3</v>
      </c>
      <c r="E10" s="18"/>
      <c r="M10" s="99"/>
    </row>
    <row r="11" spans="1:13" ht="117.75" customHeight="1" outlineLevel="1">
      <c r="A11" s="8" t="s">
        <v>133</v>
      </c>
      <c r="B11" s="10" t="s">
        <v>134</v>
      </c>
      <c r="C11" s="1">
        <v>276000</v>
      </c>
      <c r="D11" s="15" t="s">
        <v>3</v>
      </c>
      <c r="E11" s="153"/>
      <c r="M11" s="99"/>
    </row>
    <row r="12" spans="1:13" ht="39" customHeight="1" outlineLevel="1">
      <c r="A12" s="8" t="s">
        <v>127</v>
      </c>
      <c r="B12" s="10" t="s">
        <v>128</v>
      </c>
      <c r="C12" s="1">
        <v>293250</v>
      </c>
      <c r="D12" s="15" t="s">
        <v>3</v>
      </c>
      <c r="E12" s="18"/>
      <c r="M12" s="99"/>
    </row>
    <row r="13" spans="1:13" ht="15.75">
      <c r="A13" s="191" t="s">
        <v>13</v>
      </c>
      <c r="B13" s="192"/>
      <c r="C13" s="192"/>
      <c r="D13" s="193"/>
      <c r="E13" s="153"/>
      <c r="M13" s="99">
        <f>C6*1.2</f>
        <v>0</v>
      </c>
    </row>
    <row r="14" spans="1:13">
      <c r="A14" s="7" t="s">
        <v>14</v>
      </c>
      <c r="B14" s="170"/>
      <c r="C14" s="171"/>
      <c r="D14" s="172"/>
      <c r="E14" s="153"/>
      <c r="M14" s="99"/>
    </row>
    <row r="15" spans="1:13" ht="25.5">
      <c r="A15" s="9" t="s">
        <v>15</v>
      </c>
      <c r="B15" s="9" t="s">
        <v>16</v>
      </c>
      <c r="C15" s="60">
        <v>4281200</v>
      </c>
      <c r="D15" s="22"/>
      <c r="E15" s="153"/>
      <c r="M15" s="99"/>
    </row>
    <row r="16" spans="1:13" ht="25.5">
      <c r="A16" s="9" t="s">
        <v>17</v>
      </c>
      <c r="B16" s="9" t="s">
        <v>18</v>
      </c>
      <c r="C16" s="60">
        <v>4855200</v>
      </c>
      <c r="D16" s="22"/>
      <c r="E16" s="153"/>
      <c r="M16" s="99"/>
    </row>
    <row r="17" spans="1:13" ht="25.5">
      <c r="A17" s="9" t="s">
        <v>19</v>
      </c>
      <c r="B17" s="9" t="s">
        <v>20</v>
      </c>
      <c r="C17" s="60">
        <v>7800000</v>
      </c>
      <c r="D17" s="22"/>
      <c r="E17" s="153"/>
      <c r="M17" s="99"/>
    </row>
    <row r="18" spans="1:13" ht="25.5">
      <c r="A18" s="9" t="s">
        <v>21</v>
      </c>
      <c r="B18" s="9" t="s">
        <v>22</v>
      </c>
      <c r="C18" s="60">
        <v>9092300</v>
      </c>
      <c r="D18" s="22"/>
      <c r="E18" s="153"/>
      <c r="M18" s="99"/>
    </row>
    <row r="19" spans="1:13">
      <c r="E19" s="18"/>
      <c r="M19" s="99"/>
    </row>
    <row r="20" spans="1:13" outlineLevel="1">
      <c r="E20" s="18"/>
    </row>
    <row r="21" spans="1:13" outlineLevel="1">
      <c r="E21" s="18"/>
    </row>
    <row r="22" spans="1:13" ht="34.5" customHeight="1" outlineLevel="1">
      <c r="E22" s="18"/>
    </row>
    <row r="23" spans="1:13" ht="34.5" customHeight="1" outlineLevel="1">
      <c r="E23" s="18"/>
    </row>
    <row r="24" spans="1:13" ht="34.5" customHeight="1" outlineLevel="1">
      <c r="E24" s="18"/>
    </row>
    <row r="25" spans="1:13" ht="34.5" customHeight="1" outlineLevel="1">
      <c r="E25" s="18"/>
    </row>
  </sheetData>
  <mergeCells count="5">
    <mergeCell ref="A13:D13"/>
    <mergeCell ref="B14:D14"/>
    <mergeCell ref="B6:D6"/>
    <mergeCell ref="A1:D1"/>
    <mergeCell ref="B2:D2"/>
  </mergeCells>
  <hyperlinks>
    <hyperlink ref="B2" r:id="rId1"/>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47"/>
  <sheetViews>
    <sheetView topLeftCell="A4" workbookViewId="0">
      <selection activeCell="A6" sqref="A6:C7"/>
    </sheetView>
  </sheetViews>
  <sheetFormatPr defaultRowHeight="12.75"/>
  <cols>
    <col min="1" max="1" width="19.85546875" customWidth="1"/>
    <col min="2" max="2" width="53.7109375" customWidth="1"/>
    <col min="3" max="3" width="10.42578125" customWidth="1"/>
    <col min="5" max="5" width="15.5703125" bestFit="1" customWidth="1"/>
    <col min="6" max="6" width="14.5703125" bestFit="1" customWidth="1"/>
    <col min="15" max="15" width="12.85546875" bestFit="1" customWidth="1"/>
  </cols>
  <sheetData>
    <row r="1" spans="1:15" ht="15.75">
      <c r="A1" s="167" t="s">
        <v>11</v>
      </c>
      <c r="B1" s="168"/>
      <c r="C1" s="168"/>
      <c r="D1" s="169"/>
    </row>
    <row r="2" spans="1:15">
      <c r="A2" s="7" t="s">
        <v>114</v>
      </c>
      <c r="B2" s="170"/>
      <c r="C2" s="171"/>
      <c r="D2" s="172"/>
    </row>
    <row r="3" spans="1:15" ht="63.75">
      <c r="A3" s="9" t="s">
        <v>115</v>
      </c>
      <c r="B3" s="9" t="s">
        <v>116</v>
      </c>
      <c r="C3" s="1">
        <v>8279999.9999999991</v>
      </c>
      <c r="D3" s="17" t="s">
        <v>3</v>
      </c>
      <c r="E3" s="99"/>
      <c r="O3" s="99"/>
    </row>
    <row r="4" spans="1:15" ht="41.25" customHeight="1">
      <c r="A4" s="197" t="s">
        <v>267</v>
      </c>
      <c r="B4" s="198"/>
      <c r="C4" s="198"/>
      <c r="D4" s="199"/>
      <c r="E4" s="99">
        <f t="shared" ref="E4:E15" si="0">C4*1.15</f>
        <v>0</v>
      </c>
    </row>
    <row r="5" spans="1:15" ht="15.75">
      <c r="A5" s="73"/>
      <c r="B5" s="74" t="s">
        <v>263</v>
      </c>
      <c r="C5" s="1"/>
      <c r="D5" s="22"/>
      <c r="E5" s="99">
        <f t="shared" si="0"/>
        <v>0</v>
      </c>
    </row>
    <row r="6" spans="1:15" ht="25.5">
      <c r="A6" s="77" t="s">
        <v>251</v>
      </c>
      <c r="B6" s="9" t="s">
        <v>252</v>
      </c>
      <c r="C6" s="1">
        <v>5290000</v>
      </c>
      <c r="D6" s="17" t="s">
        <v>3</v>
      </c>
      <c r="E6" s="99"/>
      <c r="O6" s="99"/>
    </row>
    <row r="7" spans="1:15" ht="12.75" customHeight="1">
      <c r="A7" s="77" t="s">
        <v>257</v>
      </c>
      <c r="B7" s="9" t="s">
        <v>260</v>
      </c>
      <c r="C7" s="1">
        <v>6982799.9999999991</v>
      </c>
      <c r="D7" s="17" t="s">
        <v>3</v>
      </c>
      <c r="E7" s="99"/>
      <c r="O7" s="99"/>
    </row>
    <row r="8" spans="1:15" ht="25.5">
      <c r="A8" s="77" t="s">
        <v>258</v>
      </c>
      <c r="B8" s="9" t="s">
        <v>261</v>
      </c>
      <c r="C8" s="1">
        <v>8015499.9999999991</v>
      </c>
      <c r="D8" s="17" t="s">
        <v>3</v>
      </c>
      <c r="E8" s="99"/>
      <c r="O8" s="99"/>
    </row>
    <row r="9" spans="1:15" ht="25.5">
      <c r="A9" s="77" t="s">
        <v>259</v>
      </c>
      <c r="B9" s="9" t="s">
        <v>262</v>
      </c>
      <c r="C9" s="1">
        <v>9614000</v>
      </c>
      <c r="D9" s="17" t="s">
        <v>3</v>
      </c>
      <c r="E9" s="99"/>
      <c r="O9" s="99"/>
    </row>
    <row r="10" spans="1:15" ht="15.75">
      <c r="A10" s="73"/>
      <c r="B10" s="75" t="s">
        <v>250</v>
      </c>
      <c r="C10" s="1">
        <v>0</v>
      </c>
      <c r="D10" s="22"/>
      <c r="E10" s="99"/>
      <c r="O10" s="99"/>
    </row>
    <row r="11" spans="1:15" ht="25.5">
      <c r="A11" s="73"/>
      <c r="B11" s="9" t="s">
        <v>254</v>
      </c>
      <c r="C11" s="1">
        <v>683100</v>
      </c>
      <c r="D11" s="17" t="s">
        <v>3</v>
      </c>
      <c r="E11" s="99"/>
      <c r="O11" s="99"/>
    </row>
    <row r="12" spans="1:15" ht="25.5">
      <c r="A12" s="73"/>
      <c r="B12" s="9" t="s">
        <v>255</v>
      </c>
      <c r="C12" s="1">
        <v>2277000</v>
      </c>
      <c r="D12" s="17" t="s">
        <v>3</v>
      </c>
      <c r="E12" s="99"/>
      <c r="O12" s="99"/>
    </row>
    <row r="13" spans="1:15" ht="15.75">
      <c r="A13" s="73"/>
      <c r="B13" s="76" t="s">
        <v>264</v>
      </c>
      <c r="C13" s="1"/>
      <c r="D13" s="17"/>
      <c r="E13" s="99">
        <f t="shared" si="0"/>
        <v>0</v>
      </c>
    </row>
    <row r="14" spans="1:15" ht="51">
      <c r="A14" s="77" t="s">
        <v>265</v>
      </c>
      <c r="B14" s="9" t="s">
        <v>249</v>
      </c>
      <c r="C14" s="1">
        <v>14374999.999999998</v>
      </c>
      <c r="D14" s="17" t="s">
        <v>3</v>
      </c>
      <c r="E14" s="99"/>
      <c r="O14" s="99"/>
    </row>
    <row r="15" spans="1:15" ht="15.75">
      <c r="A15" s="73"/>
      <c r="B15" s="75" t="s">
        <v>266</v>
      </c>
      <c r="C15" s="1"/>
      <c r="D15" s="17" t="s">
        <v>3</v>
      </c>
      <c r="E15" s="99">
        <f t="shared" si="0"/>
        <v>0</v>
      </c>
      <c r="O15" s="99"/>
    </row>
    <row r="16" spans="1:15" ht="25.5">
      <c r="A16" s="73"/>
      <c r="B16" s="74" t="s">
        <v>253</v>
      </c>
      <c r="C16" s="1">
        <v>683100</v>
      </c>
      <c r="D16" s="17" t="s">
        <v>3</v>
      </c>
      <c r="E16" s="99"/>
      <c r="O16" s="99"/>
    </row>
    <row r="17" spans="1:15" ht="25.5">
      <c r="A17" s="73"/>
      <c r="B17" s="74" t="s">
        <v>256</v>
      </c>
      <c r="C17" s="1">
        <v>2194200</v>
      </c>
      <c r="D17" s="17" t="s">
        <v>3</v>
      </c>
      <c r="E17" s="99"/>
      <c r="O17" s="99"/>
    </row>
    <row r="18" spans="1:15">
      <c r="A18" s="89"/>
      <c r="B18" s="196"/>
      <c r="C18" s="196"/>
      <c r="D18" s="196"/>
      <c r="O18" s="99"/>
    </row>
    <row r="19" spans="1:15">
      <c r="A19" s="71"/>
      <c r="B19" s="9"/>
      <c r="C19" s="1"/>
      <c r="D19" s="22"/>
    </row>
    <row r="20" spans="1:15">
      <c r="A20" s="71"/>
      <c r="B20" s="9"/>
      <c r="C20" s="1"/>
      <c r="D20" s="22"/>
    </row>
    <row r="21" spans="1:15" ht="22.5" customHeight="1">
      <c r="A21" s="89"/>
      <c r="B21" s="196"/>
      <c r="C21" s="196"/>
      <c r="D21" s="196"/>
    </row>
    <row r="22" spans="1:15">
      <c r="A22" s="9"/>
      <c r="B22" s="9"/>
      <c r="C22" s="1"/>
      <c r="D22" s="22"/>
    </row>
    <row r="23" spans="1:15">
      <c r="A23" s="9"/>
      <c r="B23" s="9"/>
      <c r="C23" s="1"/>
      <c r="D23" s="22"/>
    </row>
    <row r="24" spans="1:15">
      <c r="A24" s="9"/>
      <c r="B24" s="9"/>
      <c r="C24" s="1"/>
      <c r="D24" s="22"/>
    </row>
    <row r="25" spans="1:15">
      <c r="A25" s="6"/>
      <c r="B25" s="6"/>
      <c r="C25" s="82"/>
      <c r="D25" s="83"/>
    </row>
    <row r="26" spans="1:15">
      <c r="A26" s="6"/>
      <c r="B26" s="6"/>
      <c r="C26" s="82"/>
      <c r="D26" s="83"/>
    </row>
    <row r="27" spans="1:15">
      <c r="A27" s="6"/>
      <c r="B27" s="6"/>
      <c r="C27" s="82"/>
      <c r="D27" s="83"/>
    </row>
    <row r="28" spans="1:15">
      <c r="A28" s="6"/>
      <c r="B28" s="6"/>
      <c r="C28" s="82"/>
      <c r="D28" s="83"/>
    </row>
    <row r="29" spans="1:15">
      <c r="A29" s="6"/>
      <c r="B29" s="6"/>
      <c r="C29" s="82"/>
      <c r="D29" s="83"/>
    </row>
    <row r="30" spans="1:15">
      <c r="A30" s="6"/>
      <c r="B30" s="6"/>
      <c r="C30" s="82"/>
      <c r="D30" s="83"/>
    </row>
    <row r="31" spans="1:15">
      <c r="A31" s="6"/>
      <c r="B31" s="6"/>
      <c r="C31" s="82"/>
      <c r="D31" s="83"/>
    </row>
    <row r="32" spans="1:15">
      <c r="A32" s="6"/>
      <c r="B32" s="6"/>
      <c r="C32" s="82"/>
      <c r="D32" s="83"/>
    </row>
    <row r="33" spans="1:4">
      <c r="A33" s="6"/>
      <c r="B33" s="6"/>
      <c r="C33" s="82"/>
      <c r="D33" s="83"/>
    </row>
    <row r="34" spans="1:4">
      <c r="A34" s="6"/>
      <c r="B34" s="6"/>
      <c r="C34" s="82"/>
      <c r="D34" s="83"/>
    </row>
    <row r="35" spans="1:4" ht="22.5" customHeight="1">
      <c r="A35" s="84"/>
      <c r="B35" s="6"/>
      <c r="C35" s="82"/>
      <c r="D35" s="83"/>
    </row>
    <row r="37" spans="1:4" ht="30" customHeight="1"/>
    <row r="38" spans="1:4" ht="27.75" customHeight="1"/>
    <row r="39" spans="1:4" ht="30" customHeight="1"/>
    <row r="40" spans="1:4" ht="27.75" customHeight="1"/>
    <row r="41" spans="1:4" ht="31.5" customHeight="1"/>
    <row r="42" spans="1:4" ht="12.75" customHeight="1"/>
    <row r="43" spans="1:4" ht="18" customHeight="1"/>
    <row r="44" spans="1:4" ht="16.5" customHeight="1"/>
    <row r="45" spans="1:4" ht="15" customHeight="1"/>
    <row r="46" spans="1:4" ht="18.75" customHeight="1"/>
    <row r="47" spans="1:4" ht="17.25" customHeight="1"/>
  </sheetData>
  <mergeCells count="5">
    <mergeCell ref="A1:D1"/>
    <mergeCell ref="B2:D2"/>
    <mergeCell ref="B18:D18"/>
    <mergeCell ref="B21:D21"/>
    <mergeCell ref="A4:D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46"/>
  <sheetViews>
    <sheetView topLeftCell="A22" workbookViewId="0">
      <selection activeCell="B26" sqref="B26"/>
    </sheetView>
  </sheetViews>
  <sheetFormatPr defaultRowHeight="12.75" outlineLevelRow="1"/>
  <cols>
    <col min="1" max="1" width="24.42578125" bestFit="1" customWidth="1"/>
    <col min="2" max="2" width="59.7109375" bestFit="1" customWidth="1"/>
    <col min="3" max="3" width="13.7109375" bestFit="1" customWidth="1"/>
    <col min="7" max="7" width="12.85546875" bestFit="1" customWidth="1"/>
    <col min="8" max="8" width="11.85546875" bestFit="1" customWidth="1"/>
    <col min="11" max="11" width="11.85546875" bestFit="1" customWidth="1"/>
  </cols>
  <sheetData>
    <row r="1" spans="1:11" outlineLevel="1">
      <c r="A1" s="11" t="s">
        <v>24</v>
      </c>
      <c r="B1" s="200"/>
      <c r="C1" s="200"/>
      <c r="D1" s="200"/>
      <c r="E1" s="18"/>
    </row>
    <row r="2" spans="1:11" outlineLevel="1">
      <c r="A2" s="9" t="s">
        <v>43</v>
      </c>
      <c r="B2" s="9" t="s">
        <v>117</v>
      </c>
      <c r="C2" s="1"/>
      <c r="D2" s="22"/>
      <c r="E2" s="18"/>
    </row>
    <row r="3" spans="1:11" outlineLevel="1">
      <c r="A3" s="9" t="s">
        <v>44</v>
      </c>
      <c r="B3" s="9" t="s">
        <v>118</v>
      </c>
      <c r="C3" s="1"/>
      <c r="D3" s="22"/>
      <c r="E3" s="18"/>
    </row>
    <row r="4" spans="1:11" outlineLevel="1">
      <c r="A4" s="9" t="s">
        <v>44</v>
      </c>
      <c r="B4" s="9" t="s">
        <v>87</v>
      </c>
      <c r="C4" s="1"/>
      <c r="D4" s="22"/>
      <c r="E4" s="18"/>
    </row>
    <row r="5" spans="1:11" outlineLevel="1">
      <c r="A5" s="9" t="s">
        <v>44</v>
      </c>
      <c r="B5" s="9" t="s">
        <v>39</v>
      </c>
      <c r="C5" s="1"/>
      <c r="D5" s="22"/>
      <c r="E5" s="18"/>
      <c r="K5" s="99"/>
    </row>
    <row r="6" spans="1:11" outlineLevel="1">
      <c r="A6" s="9" t="s">
        <v>45</v>
      </c>
      <c r="B6" s="9" t="s">
        <v>119</v>
      </c>
      <c r="C6" s="1"/>
      <c r="D6" s="22"/>
      <c r="E6" s="18"/>
      <c r="K6" s="99"/>
    </row>
    <row r="7" spans="1:11" outlineLevel="1">
      <c r="A7" s="9" t="s">
        <v>76</v>
      </c>
      <c r="B7" s="9" t="s">
        <v>120</v>
      </c>
      <c r="C7" s="1"/>
      <c r="D7" s="22"/>
      <c r="E7" s="18"/>
      <c r="K7" s="99"/>
    </row>
    <row r="8" spans="1:11" outlineLevel="1">
      <c r="A8" s="9" t="s">
        <v>273</v>
      </c>
      <c r="B8" s="9" t="s">
        <v>275</v>
      </c>
      <c r="C8" s="1"/>
      <c r="D8" s="22"/>
      <c r="E8" s="18"/>
      <c r="K8" s="99"/>
    </row>
    <row r="9" spans="1:11" outlineLevel="1">
      <c r="A9" s="9" t="s">
        <v>274</v>
      </c>
      <c r="B9" s="9" t="s">
        <v>276</v>
      </c>
      <c r="C9" s="1"/>
      <c r="D9" s="22"/>
      <c r="E9" s="18"/>
      <c r="K9" s="99"/>
    </row>
    <row r="10" spans="1:11" outlineLevel="1">
      <c r="A10" s="9" t="s">
        <v>272</v>
      </c>
      <c r="B10" s="80" t="s">
        <v>277</v>
      </c>
      <c r="C10" s="1"/>
      <c r="D10" s="22"/>
      <c r="E10" s="18"/>
      <c r="K10" s="99"/>
    </row>
    <row r="11" spans="1:11" outlineLevel="1">
      <c r="A11" s="11" t="s">
        <v>30</v>
      </c>
      <c r="B11" s="200"/>
      <c r="C11" s="200"/>
      <c r="D11" s="200"/>
      <c r="E11" s="18"/>
    </row>
    <row r="12" spans="1:11" ht="14.25" outlineLevel="1">
      <c r="A12" s="9" t="s">
        <v>46</v>
      </c>
      <c r="B12" s="9" t="s">
        <v>25</v>
      </c>
      <c r="C12" s="79"/>
      <c r="D12" s="22"/>
      <c r="E12" s="18"/>
    </row>
    <row r="13" spans="1:11" ht="25.5" outlineLevel="1">
      <c r="A13" s="9" t="s">
        <v>47</v>
      </c>
      <c r="B13" s="9" t="s">
        <v>26</v>
      </c>
      <c r="C13" s="79"/>
      <c r="D13" s="22"/>
      <c r="E13" s="18"/>
    </row>
    <row r="14" spans="1:11" ht="25.5" outlineLevel="1">
      <c r="A14" s="9" t="s">
        <v>48</v>
      </c>
      <c r="B14" s="9" t="s">
        <v>89</v>
      </c>
      <c r="C14" s="79"/>
      <c r="D14" s="22"/>
      <c r="E14" s="18"/>
    </row>
    <row r="15" spans="1:11" ht="14.25" outlineLevel="1">
      <c r="A15" s="9" t="s">
        <v>49</v>
      </c>
      <c r="B15" s="9" t="s">
        <v>27</v>
      </c>
      <c r="C15" s="79"/>
      <c r="D15" s="22"/>
      <c r="E15" s="18"/>
    </row>
    <row r="16" spans="1:11" ht="14.25" outlineLevel="1">
      <c r="A16" s="9" t="s">
        <v>50</v>
      </c>
      <c r="B16" s="9" t="s">
        <v>28</v>
      </c>
      <c r="C16" s="79"/>
      <c r="D16" s="22"/>
      <c r="E16" s="18"/>
    </row>
    <row r="17" spans="1:8" ht="14.25" outlineLevel="1">
      <c r="A17" s="9" t="s">
        <v>51</v>
      </c>
      <c r="B17" s="9" t="s">
        <v>90</v>
      </c>
      <c r="C17" s="79"/>
      <c r="D17" s="22"/>
      <c r="E17" s="18"/>
    </row>
    <row r="18" spans="1:8" ht="14.25" outlineLevel="1">
      <c r="A18" s="9" t="s">
        <v>88</v>
      </c>
      <c r="B18" s="9" t="s">
        <v>91</v>
      </c>
      <c r="C18" s="79"/>
      <c r="D18" s="22"/>
      <c r="E18" s="18"/>
    </row>
    <row r="19" spans="1:8" ht="14.25" outlineLevel="1">
      <c r="A19" s="9" t="s">
        <v>52</v>
      </c>
      <c r="B19" s="9" t="s">
        <v>29</v>
      </c>
      <c r="C19" s="79"/>
      <c r="D19" s="22"/>
      <c r="E19" s="18"/>
    </row>
    <row r="20" spans="1:8" ht="14.25" outlineLevel="1">
      <c r="A20" s="9" t="s">
        <v>61</v>
      </c>
      <c r="B20" s="9" t="s">
        <v>62</v>
      </c>
      <c r="C20" s="79"/>
      <c r="D20" s="22"/>
      <c r="E20" s="18"/>
    </row>
    <row r="21" spans="1:8" ht="14.25" outlineLevel="1">
      <c r="A21" s="9" t="s">
        <v>311</v>
      </c>
      <c r="B21" s="9" t="s">
        <v>313</v>
      </c>
      <c r="C21" s="96"/>
      <c r="D21" s="22"/>
      <c r="E21" s="18"/>
      <c r="H21" s="99"/>
    </row>
    <row r="22" spans="1:8" ht="14.25" outlineLevel="1">
      <c r="A22" s="9" t="s">
        <v>312</v>
      </c>
      <c r="B22" s="9" t="s">
        <v>314</v>
      </c>
      <c r="C22" s="96"/>
      <c r="D22" s="22"/>
      <c r="E22" s="18"/>
      <c r="H22" s="99"/>
    </row>
    <row r="23" spans="1:8" outlineLevel="1">
      <c r="A23" s="11" t="s">
        <v>309</v>
      </c>
      <c r="B23" s="200"/>
      <c r="C23" s="200"/>
      <c r="D23" s="200"/>
      <c r="E23" s="18"/>
    </row>
    <row r="24" spans="1:8" ht="14.25" outlineLevel="1">
      <c r="A24" s="80" t="s">
        <v>291</v>
      </c>
      <c r="B24" s="9" t="s">
        <v>308</v>
      </c>
      <c r="C24" s="96"/>
      <c r="D24" s="22"/>
      <c r="E24" s="18"/>
      <c r="G24" s="99"/>
    </row>
    <row r="25" spans="1:8" ht="14.25" outlineLevel="1">
      <c r="A25" s="80" t="s">
        <v>53</v>
      </c>
      <c r="B25" s="9" t="s">
        <v>292</v>
      </c>
      <c r="C25" s="96"/>
      <c r="D25" s="22"/>
      <c r="E25" s="18"/>
      <c r="G25" s="99"/>
    </row>
    <row r="26" spans="1:8" ht="14.25" outlineLevel="1">
      <c r="A26" s="80" t="s">
        <v>291</v>
      </c>
      <c r="B26" s="9" t="s">
        <v>293</v>
      </c>
      <c r="C26" s="96"/>
      <c r="D26" s="22"/>
      <c r="E26" s="18"/>
      <c r="G26" s="99"/>
    </row>
    <row r="27" spans="1:8" ht="14.25" outlineLevel="1">
      <c r="A27" s="80" t="s">
        <v>295</v>
      </c>
      <c r="B27" s="9" t="s">
        <v>294</v>
      </c>
      <c r="C27" s="96"/>
      <c r="D27" s="22"/>
      <c r="E27" s="18"/>
      <c r="G27" s="99"/>
    </row>
    <row r="28" spans="1:8" outlineLevel="1">
      <c r="A28" s="11" t="s">
        <v>310</v>
      </c>
      <c r="B28" s="200"/>
      <c r="C28" s="200"/>
      <c r="D28" s="200"/>
      <c r="E28" s="18"/>
    </row>
    <row r="29" spans="1:8" ht="14.25" outlineLevel="1">
      <c r="A29" s="9" t="s">
        <v>54</v>
      </c>
      <c r="B29" s="9" t="s">
        <v>307</v>
      </c>
      <c r="C29" s="96"/>
      <c r="D29" s="22"/>
      <c r="E29" s="18"/>
      <c r="G29" s="99"/>
    </row>
    <row r="30" spans="1:8" ht="14.25" outlineLevel="1">
      <c r="A30" s="9" t="s">
        <v>54</v>
      </c>
      <c r="B30" s="9" t="s">
        <v>306</v>
      </c>
      <c r="C30" s="96"/>
      <c r="D30" s="22"/>
      <c r="E30" s="18"/>
      <c r="G30" s="99"/>
    </row>
    <row r="31" spans="1:8" ht="14.25" outlineLevel="1">
      <c r="A31" s="9" t="s">
        <v>296</v>
      </c>
      <c r="B31" s="9" t="s">
        <v>305</v>
      </c>
      <c r="C31" s="96"/>
      <c r="D31" s="22"/>
      <c r="E31" s="18"/>
      <c r="G31" s="99"/>
    </row>
    <row r="32" spans="1:8" ht="14.25" outlineLevel="1">
      <c r="A32" s="9" t="s">
        <v>297</v>
      </c>
      <c r="B32" s="9" t="s">
        <v>304</v>
      </c>
      <c r="C32" s="96"/>
      <c r="D32" s="22"/>
      <c r="E32" s="18"/>
      <c r="G32" s="99"/>
    </row>
    <row r="33" spans="1:7" ht="14.25" outlineLevel="1">
      <c r="A33" s="9" t="s">
        <v>298</v>
      </c>
      <c r="B33" s="9" t="s">
        <v>303</v>
      </c>
      <c r="C33" s="96"/>
      <c r="D33" s="22"/>
      <c r="E33" s="18"/>
      <c r="G33" s="99"/>
    </row>
    <row r="34" spans="1:7" ht="14.25" outlineLevel="1">
      <c r="A34" s="9" t="s">
        <v>299</v>
      </c>
      <c r="B34" s="9" t="s">
        <v>300</v>
      </c>
      <c r="C34" s="96"/>
      <c r="D34" s="22"/>
      <c r="E34" s="18"/>
      <c r="G34" s="99"/>
    </row>
    <row r="35" spans="1:7" ht="14.25" outlineLevel="1">
      <c r="A35" s="9" t="s">
        <v>301</v>
      </c>
      <c r="B35" s="9" t="s">
        <v>302</v>
      </c>
      <c r="C35" s="96"/>
      <c r="D35" s="22"/>
      <c r="E35" s="18"/>
      <c r="G35" s="99"/>
    </row>
    <row r="36" spans="1:7" outlineLevel="1">
      <c r="A36" s="11" t="s">
        <v>36</v>
      </c>
      <c r="B36" s="200"/>
      <c r="C36" s="200"/>
      <c r="D36" s="200"/>
      <c r="E36" s="18"/>
    </row>
    <row r="37" spans="1:7" outlineLevel="1">
      <c r="A37" s="9" t="s">
        <v>55</v>
      </c>
      <c r="B37" s="9" t="s">
        <v>97</v>
      </c>
      <c r="C37" s="1"/>
      <c r="D37" s="22"/>
      <c r="E37" s="18"/>
      <c r="G37" s="99"/>
    </row>
    <row r="38" spans="1:7" outlineLevel="1">
      <c r="A38" s="11" t="s">
        <v>31</v>
      </c>
      <c r="B38" s="200"/>
      <c r="C38" s="200"/>
      <c r="D38" s="200"/>
      <c r="E38" s="18"/>
    </row>
    <row r="39" spans="1:7" ht="25.5" outlineLevel="1">
      <c r="A39" s="9" t="s">
        <v>56</v>
      </c>
      <c r="B39" s="9" t="s">
        <v>92</v>
      </c>
      <c r="C39" s="1"/>
      <c r="D39" s="22"/>
      <c r="E39" s="18"/>
      <c r="G39" s="99"/>
    </row>
    <row r="40" spans="1:7" ht="25.5" outlineLevel="1">
      <c r="A40" s="9" t="s">
        <v>77</v>
      </c>
      <c r="B40" s="9" t="s">
        <v>93</v>
      </c>
      <c r="C40" s="1"/>
      <c r="D40" s="22"/>
      <c r="E40" s="18"/>
      <c r="G40" s="99"/>
    </row>
    <row r="41" spans="1:7" outlineLevel="1">
      <c r="A41" s="11" t="s">
        <v>38</v>
      </c>
      <c r="B41" s="200"/>
      <c r="C41" s="200"/>
      <c r="D41" s="200"/>
      <c r="E41" s="18"/>
    </row>
    <row r="42" spans="1:7" outlineLevel="1">
      <c r="A42" s="9" t="s">
        <v>57</v>
      </c>
      <c r="B42" s="9" t="s">
        <v>94</v>
      </c>
      <c r="C42" s="1"/>
      <c r="D42" s="22"/>
      <c r="E42" s="18"/>
      <c r="G42" s="99"/>
    </row>
    <row r="43" spans="1:7" outlineLevel="1">
      <c r="A43" s="9" t="s">
        <v>57</v>
      </c>
      <c r="B43" s="9" t="s">
        <v>95</v>
      </c>
      <c r="C43" s="1"/>
      <c r="D43" s="22"/>
      <c r="E43" s="18"/>
      <c r="G43" s="99"/>
    </row>
    <row r="44" spans="1:7" outlineLevel="1">
      <c r="A44" s="11" t="s">
        <v>40</v>
      </c>
      <c r="B44" s="200"/>
      <c r="C44" s="200"/>
      <c r="D44" s="200"/>
      <c r="E44" s="18"/>
    </row>
    <row r="45" spans="1:7" ht="14.25" outlineLevel="1">
      <c r="A45" s="9" t="s">
        <v>58</v>
      </c>
      <c r="B45" s="9" t="s">
        <v>37</v>
      </c>
      <c r="C45" s="79"/>
      <c r="D45" s="22"/>
      <c r="E45" s="18"/>
    </row>
    <row r="46" spans="1:7" ht="14.25" outlineLevel="1">
      <c r="A46" s="9" t="s">
        <v>59</v>
      </c>
      <c r="B46" s="9" t="s">
        <v>96</v>
      </c>
      <c r="C46" s="79"/>
      <c r="D46" s="22"/>
      <c r="E46" s="18"/>
    </row>
  </sheetData>
  <mergeCells count="8">
    <mergeCell ref="B41:D41"/>
    <mergeCell ref="B44:D44"/>
    <mergeCell ref="B1:D1"/>
    <mergeCell ref="B11:D11"/>
    <mergeCell ref="B23:D23"/>
    <mergeCell ref="B28:D28"/>
    <mergeCell ref="B36:D36"/>
    <mergeCell ref="B38:D3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ИНТЕРАКТИВНОЕ ОБОРУДОВАНИЕ</vt:lpstr>
      <vt:lpstr>Серверы FUJITSU</vt:lpstr>
      <vt:lpstr>КОМПЬЮТЕРЫ</vt:lpstr>
      <vt:lpstr>Ноутбуки</vt:lpstr>
      <vt:lpstr>Серверы HP; DELL</vt:lpstr>
      <vt:lpstr>Проф.Сканеры </vt:lpstr>
      <vt:lpstr>ПЕРИФЕРИЙНОЕ ОБОРУДОВАНИЕ</vt:lpstr>
      <vt:lpstr>UPS</vt:lpstr>
      <vt:lpstr>КОМПЛЕКТУЮЩИЕ</vt:lpstr>
      <vt:lpstr>COFEM</vt:lpstr>
      <vt:lpstr>ВИДЕОНАБЛЮДЕНИЕ</vt:lpstr>
    </vt:vector>
  </TitlesOfParts>
  <Company>UCL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AFree</dc:creator>
  <cp:lastModifiedBy>asus ux</cp:lastModifiedBy>
  <cp:lastPrinted>2020-06-09T11:41:25Z</cp:lastPrinted>
  <dcterms:created xsi:type="dcterms:W3CDTF">2015-01-23T22:04:04Z</dcterms:created>
  <dcterms:modified xsi:type="dcterms:W3CDTF">2020-07-27T05:32:06Z</dcterms:modified>
</cp:coreProperties>
</file>